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50"/>
  </bookViews>
  <sheets>
    <sheet name="审批权限为“地市级”" sheetId="3" r:id="rId1"/>
  </sheets>
  <calcPr calcId="144525"/>
</workbook>
</file>

<file path=xl/sharedStrings.xml><?xml version="1.0" encoding="utf-8"?>
<sst xmlns="http://schemas.openxmlformats.org/spreadsheetml/2006/main" count="32" uniqueCount="31">
  <si>
    <t>2025年城乡建设绿色发展专项资金分配方案</t>
  </si>
  <si>
    <t>序号</t>
  </si>
  <si>
    <t>申报地区</t>
  </si>
  <si>
    <t>申报成熟项目个数</t>
  </si>
  <si>
    <t>申报项目总投资</t>
  </si>
  <si>
    <t>绿色建筑运行标识项目</t>
  </si>
  <si>
    <t>既有建筑节能改造项目</t>
  </si>
  <si>
    <t>超低能耗、（近）零能耗建筑、零碳建筑项目、可再生能源建筑应用项目</t>
  </si>
  <si>
    <t>建筑节能与绿色建筑技术研究项目</t>
  </si>
  <si>
    <t>碳达峰碳中和等相关工作研究和项目</t>
  </si>
  <si>
    <t>地区分配金额（万元）</t>
  </si>
  <si>
    <t>自建房</t>
  </si>
  <si>
    <t>危旧房前期</t>
  </si>
  <si>
    <t>危旧房鉴定</t>
  </si>
  <si>
    <t>公租房</t>
  </si>
  <si>
    <t>广州市</t>
  </si>
  <si>
    <t>汕头市</t>
  </si>
  <si>
    <t>3000万元</t>
  </si>
  <si>
    <t>佛山市</t>
  </si>
  <si>
    <t>河源市</t>
  </si>
  <si>
    <t>300万元</t>
  </si>
  <si>
    <t>梅州市</t>
  </si>
  <si>
    <t>惠州市</t>
  </si>
  <si>
    <t>东莞市</t>
  </si>
  <si>
    <t>中山市</t>
  </si>
  <si>
    <t>阳江市</t>
  </si>
  <si>
    <t>茂名市</t>
  </si>
  <si>
    <t>肇庆市</t>
  </si>
  <si>
    <t>省本级工作经费</t>
  </si>
  <si>
    <t>省级项目经费</t>
  </si>
  <si>
    <t>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</si>
</sst>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20"/>
      <name val="黑体"/>
      <charset val="134"/>
    </font>
    <font>
      <b/>
      <sz val="11"/>
      <color indexed="8"/>
      <name val="宋体"/>
      <charset val="134"/>
      <scheme val="major"/>
    </font>
    <font>
      <sz val="11"/>
      <color indexed="8"/>
      <name val="宋体"/>
      <charset val="134"/>
      <scheme val="major"/>
    </font>
    <font>
      <b/>
      <sz val="11"/>
      <color rgb="FF000000"/>
      <name val="宋体"/>
      <charset val="134"/>
      <scheme val="major"/>
    </font>
    <font>
      <sz val="14"/>
      <color theme="1"/>
      <name val="Times New Roman"/>
      <charset val="134"/>
    </font>
    <font>
      <b/>
      <sz val="11"/>
      <color indexed="8"/>
      <name val="宋体"/>
      <charset val="134"/>
    </font>
    <font>
      <sz val="16"/>
      <color indexed="8"/>
      <name val="方正仿宋_GBK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22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11" fillId="20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27" fillId="29" borderId="10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1" fillId="13" borderId="10" applyNumberFormat="false" applyAlignment="false" applyProtection="false">
      <alignment vertical="center"/>
    </xf>
    <xf numFmtId="0" fontId="31" fillId="29" borderId="12" applyNumberFormat="false" applyAlignment="false" applyProtection="false">
      <alignment vertical="center"/>
    </xf>
    <xf numFmtId="0" fontId="22" fillId="14" borderId="11" applyNumberFormat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0" fillId="3" borderId="5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9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28" fillId="3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/>
    </xf>
    <xf numFmtId="176" fontId="6" fillId="0" borderId="0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vertical="center"/>
    </xf>
    <xf numFmtId="0" fontId="7" fillId="0" borderId="1" xfId="0" applyFont="true" applyFill="true" applyBorder="true" applyAlignment="true">
      <alignment horizontal="center" vertical="center"/>
    </xf>
    <xf numFmtId="177" fontId="8" fillId="0" borderId="1" xfId="0" applyNumberFormat="true" applyFont="true" applyFill="true" applyBorder="true" applyAlignment="true">
      <alignment horizontal="center" vertical="center"/>
    </xf>
    <xf numFmtId="177" fontId="9" fillId="0" borderId="1" xfId="1" applyNumberFormat="true" applyFont="true" applyFill="true" applyBorder="true" applyAlignment="true">
      <alignment horizontal="right" vertical="center"/>
    </xf>
    <xf numFmtId="0" fontId="4" fillId="0" borderId="4" xfId="0" applyFont="true" applyFill="true" applyBorder="true" applyAlignment="true">
      <alignment horizontal="center" vertical="center"/>
    </xf>
    <xf numFmtId="4" fontId="9" fillId="0" borderId="1" xfId="2" applyNumberFormat="true" applyFont="true" applyFill="true" applyBorder="true" applyAlignment="true">
      <alignment horizontal="right" vertical="center"/>
    </xf>
    <xf numFmtId="177" fontId="10" fillId="0" borderId="1" xfId="1" applyNumberFormat="true" applyFont="true" applyFill="true" applyBorder="true" applyAlignment="true">
      <alignment horizontal="right" vertical="center"/>
    </xf>
  </cellXfs>
  <cellStyles count="52">
    <cellStyle name="常规" xfId="0" builtinId="0"/>
    <cellStyle name="常规 12 2" xfId="1"/>
    <cellStyle name="常规 1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2"/>
  <sheetViews>
    <sheetView tabSelected="1" topLeftCell="A7" workbookViewId="0">
      <selection activeCell="J17" sqref="J17"/>
    </sheetView>
  </sheetViews>
  <sheetFormatPr defaultColWidth="9" defaultRowHeight="13.5"/>
  <cols>
    <col min="1" max="1" width="7.625" style="1" customWidth="true"/>
    <col min="2" max="2" width="14.25" style="1" customWidth="true"/>
    <col min="3" max="3" width="19.375" style="1" hidden="true" customWidth="true"/>
    <col min="4" max="4" width="17" style="1" hidden="true" customWidth="true"/>
    <col min="5" max="5" width="13.625" style="1" customWidth="true"/>
    <col min="6" max="6" width="11.75" style="1" customWidth="true"/>
    <col min="7" max="7" width="16.25" style="1" customWidth="true"/>
    <col min="8" max="8" width="15.625" style="1" customWidth="true"/>
    <col min="9" max="9" width="13.75" style="1" customWidth="true"/>
    <col min="10" max="10" width="13.5" style="1" customWidth="true"/>
    <col min="11" max="11" width="9" style="1" hidden="true" customWidth="true"/>
    <col min="12" max="13" width="12.375" style="1" hidden="true" customWidth="true"/>
    <col min="14" max="14" width="7" style="1" hidden="true" customWidth="true"/>
    <col min="15" max="16384" width="9" style="1"/>
  </cols>
  <sheetData>
    <row r="1" s="1" customFormat="true" ht="45" customHeight="true" spans="1:12">
      <c r="A1" s="2" t="s">
        <v>0</v>
      </c>
      <c r="B1" s="2"/>
      <c r="C1" s="2"/>
      <c r="D1" s="2"/>
      <c r="E1" s="8"/>
      <c r="F1" s="8"/>
      <c r="G1" s="9"/>
      <c r="H1" s="9"/>
      <c r="I1" s="2"/>
      <c r="J1" s="2"/>
      <c r="K1" s="14"/>
      <c r="L1" s="14"/>
    </row>
    <row r="2" s="1" customFormat="true" ht="78" customHeight="true" spans="1:14">
      <c r="A2" s="3" t="s">
        <v>1</v>
      </c>
      <c r="B2" s="4" t="s">
        <v>2</v>
      </c>
      <c r="C2" s="3" t="s">
        <v>3</v>
      </c>
      <c r="D2" s="3" t="s">
        <v>4</v>
      </c>
      <c r="E2" s="4" t="s">
        <v>5</v>
      </c>
      <c r="F2" s="10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5" t="s">
        <v>11</v>
      </c>
      <c r="L2" s="15" t="s">
        <v>12</v>
      </c>
      <c r="M2" s="15" t="s">
        <v>13</v>
      </c>
      <c r="N2" s="15" t="s">
        <v>14</v>
      </c>
    </row>
    <row r="3" s="1" customFormat="true" ht="34" customHeight="true" spans="1:14">
      <c r="A3" s="5">
        <v>1</v>
      </c>
      <c r="B3" s="5" t="s">
        <v>15</v>
      </c>
      <c r="C3" s="3"/>
      <c r="D3" s="3"/>
      <c r="E3" s="11">
        <v>150</v>
      </c>
      <c r="F3" s="11"/>
      <c r="G3" s="11">
        <v>10</v>
      </c>
      <c r="H3" s="11"/>
      <c r="I3" s="12">
        <v>20</v>
      </c>
      <c r="J3" s="12">
        <v>180</v>
      </c>
      <c r="K3" s="15"/>
      <c r="L3" s="15"/>
      <c r="M3" s="15"/>
      <c r="N3" s="19">
        <v>1983.69</v>
      </c>
    </row>
    <row r="4" s="1" customFormat="true" ht="34" customHeight="true" spans="1:14">
      <c r="A4" s="5">
        <v>2</v>
      </c>
      <c r="B4" s="5" t="s">
        <v>16</v>
      </c>
      <c r="C4" s="5">
        <v>10</v>
      </c>
      <c r="D4" s="5" t="s">
        <v>17</v>
      </c>
      <c r="E4" s="11"/>
      <c r="F4" s="11"/>
      <c r="G4" s="11"/>
      <c r="H4" s="11"/>
      <c r="I4" s="12">
        <v>20</v>
      </c>
      <c r="J4" s="12">
        <v>20</v>
      </c>
      <c r="K4" s="16">
        <v>22.5306</v>
      </c>
      <c r="L4" s="17">
        <v>20.9</v>
      </c>
      <c r="M4" s="20">
        <v>85.2858</v>
      </c>
      <c r="N4" s="19">
        <v>543.618</v>
      </c>
    </row>
    <row r="5" s="1" customFormat="true" ht="34" customHeight="true" spans="1:14">
      <c r="A5" s="5">
        <v>3</v>
      </c>
      <c r="B5" s="5" t="s">
        <v>18</v>
      </c>
      <c r="C5" s="5"/>
      <c r="D5" s="5"/>
      <c r="E5" s="11"/>
      <c r="F5" s="11"/>
      <c r="G5" s="11"/>
      <c r="H5" s="11"/>
      <c r="I5" s="12">
        <v>20</v>
      </c>
      <c r="J5" s="12">
        <v>20</v>
      </c>
      <c r="K5" s="16"/>
      <c r="L5" s="17"/>
      <c r="M5" s="20"/>
      <c r="N5" s="19">
        <v>1944</v>
      </c>
    </row>
    <row r="6" s="1" customFormat="true" ht="34" customHeight="true" spans="1:14">
      <c r="A6" s="5">
        <v>4</v>
      </c>
      <c r="B6" s="5" t="s">
        <v>19</v>
      </c>
      <c r="C6" s="5">
        <v>2</v>
      </c>
      <c r="D6" s="5" t="s">
        <v>20</v>
      </c>
      <c r="E6" s="11"/>
      <c r="F6" s="11"/>
      <c r="G6" s="11"/>
      <c r="H6" s="11"/>
      <c r="I6" s="12">
        <v>20</v>
      </c>
      <c r="J6" s="12">
        <v>20</v>
      </c>
      <c r="K6" s="16">
        <v>157.9337</v>
      </c>
      <c r="L6" s="17">
        <v>26.69</v>
      </c>
      <c r="M6" s="20">
        <v>29.03796</v>
      </c>
      <c r="N6" s="19">
        <v>329.832</v>
      </c>
    </row>
    <row r="7" s="1" customFormat="true" ht="34" customHeight="true" spans="1:14">
      <c r="A7" s="5">
        <v>5</v>
      </c>
      <c r="B7" s="5" t="s">
        <v>21</v>
      </c>
      <c r="C7" s="5">
        <v>2</v>
      </c>
      <c r="D7" s="5" t="s">
        <v>20</v>
      </c>
      <c r="E7" s="11"/>
      <c r="F7" s="11"/>
      <c r="G7" s="11">
        <v>50</v>
      </c>
      <c r="H7" s="11"/>
      <c r="I7" s="12"/>
      <c r="J7" s="12">
        <v>50</v>
      </c>
      <c r="K7" s="16">
        <v>93.7401</v>
      </c>
      <c r="L7" s="17">
        <v>22.3</v>
      </c>
      <c r="M7" s="20">
        <v>23.2848</v>
      </c>
      <c r="N7" s="19">
        <v>416.48</v>
      </c>
    </row>
    <row r="8" s="1" customFormat="true" ht="34" customHeight="true" spans="1:14">
      <c r="A8" s="5">
        <v>6</v>
      </c>
      <c r="B8" s="5" t="s">
        <v>22</v>
      </c>
      <c r="C8" s="5"/>
      <c r="D8" s="5"/>
      <c r="E8" s="11"/>
      <c r="F8" s="11"/>
      <c r="G8" s="11">
        <v>10</v>
      </c>
      <c r="H8" s="11">
        <v>40</v>
      </c>
      <c r="I8" s="12"/>
      <c r="J8" s="12">
        <v>50</v>
      </c>
      <c r="K8" s="16">
        <v>590.4381</v>
      </c>
      <c r="L8" s="17">
        <v>21.38</v>
      </c>
      <c r="M8" s="20">
        <v>8.3826</v>
      </c>
      <c r="N8" s="19">
        <v>837.92</v>
      </c>
    </row>
    <row r="9" s="1" customFormat="true" ht="34" customHeight="true" spans="1:14">
      <c r="A9" s="5">
        <v>7</v>
      </c>
      <c r="B9" s="5" t="s">
        <v>23</v>
      </c>
      <c r="C9" s="5"/>
      <c r="D9" s="5"/>
      <c r="E9" s="11">
        <v>200</v>
      </c>
      <c r="F9" s="11"/>
      <c r="G9" s="11"/>
      <c r="H9" s="11"/>
      <c r="I9" s="12"/>
      <c r="J9" s="12">
        <v>200</v>
      </c>
      <c r="K9" s="16"/>
      <c r="L9" s="17"/>
      <c r="M9" s="20"/>
      <c r="N9" s="19">
        <v>153.9</v>
      </c>
    </row>
    <row r="10" s="1" customFormat="true" ht="34" customHeight="true" spans="1:14">
      <c r="A10" s="5">
        <v>8</v>
      </c>
      <c r="B10" s="5" t="s">
        <v>24</v>
      </c>
      <c r="C10" s="5"/>
      <c r="D10" s="5"/>
      <c r="E10" s="11"/>
      <c r="F10" s="11">
        <v>180</v>
      </c>
      <c r="G10" s="11"/>
      <c r="H10" s="11"/>
      <c r="I10" s="12"/>
      <c r="J10" s="12">
        <v>180</v>
      </c>
      <c r="K10" s="16"/>
      <c r="L10" s="17"/>
      <c r="M10" s="20"/>
      <c r="N10" s="19">
        <v>91.2</v>
      </c>
    </row>
    <row r="11" s="1" customFormat="true" ht="34" customHeight="true" spans="1:14">
      <c r="A11" s="5">
        <v>9</v>
      </c>
      <c r="B11" s="5" t="s">
        <v>25</v>
      </c>
      <c r="C11" s="5"/>
      <c r="D11" s="5"/>
      <c r="E11" s="11"/>
      <c r="F11" s="11"/>
      <c r="G11" s="11"/>
      <c r="H11" s="11"/>
      <c r="I11" s="12">
        <v>20</v>
      </c>
      <c r="J11" s="12">
        <v>20</v>
      </c>
      <c r="K11" s="16">
        <v>53.9569</v>
      </c>
      <c r="L11" s="17">
        <v>40.27</v>
      </c>
      <c r="M11" s="20">
        <v>3.8908485</v>
      </c>
      <c r="N11" s="19">
        <v>363.312</v>
      </c>
    </row>
    <row r="12" s="1" customFormat="true" ht="34" customHeight="true" spans="1:14">
      <c r="A12" s="5">
        <v>10</v>
      </c>
      <c r="B12" s="5" t="s">
        <v>26</v>
      </c>
      <c r="C12" s="5"/>
      <c r="D12" s="5"/>
      <c r="E12" s="11"/>
      <c r="F12" s="11"/>
      <c r="G12" s="11"/>
      <c r="H12" s="11"/>
      <c r="I12" s="12">
        <v>20</v>
      </c>
      <c r="J12" s="12">
        <v>20</v>
      </c>
      <c r="K12" s="16">
        <v>129.5746</v>
      </c>
      <c r="L12" s="17">
        <v>20.06</v>
      </c>
      <c r="M12" s="20">
        <v>2.4948</v>
      </c>
      <c r="N12" s="19">
        <v>312.6</v>
      </c>
    </row>
    <row r="13" s="1" customFormat="true" ht="34" customHeight="true" spans="1:14">
      <c r="A13" s="5">
        <v>11</v>
      </c>
      <c r="B13" s="5" t="s">
        <v>27</v>
      </c>
      <c r="C13" s="5"/>
      <c r="D13" s="5"/>
      <c r="E13" s="11">
        <v>190</v>
      </c>
      <c r="F13" s="11"/>
      <c r="G13" s="11"/>
      <c r="H13" s="11"/>
      <c r="I13" s="12"/>
      <c r="J13" s="12">
        <v>190</v>
      </c>
      <c r="K13" s="16">
        <v>100.9777</v>
      </c>
      <c r="L13" s="17">
        <v>23.22</v>
      </c>
      <c r="M13" s="20">
        <v>0</v>
      </c>
      <c r="N13" s="19">
        <v>341.28</v>
      </c>
    </row>
    <row r="14" s="1" customFormat="true" ht="34" customHeight="true" spans="1:14">
      <c r="A14" s="5">
        <v>12</v>
      </c>
      <c r="B14" s="6" t="s">
        <v>28</v>
      </c>
      <c r="C14" s="7"/>
      <c r="D14" s="7"/>
      <c r="E14" s="7"/>
      <c r="F14" s="7"/>
      <c r="G14" s="7"/>
      <c r="H14" s="7"/>
      <c r="I14" s="18"/>
      <c r="J14" s="12">
        <v>12</v>
      </c>
      <c r="K14" s="16"/>
      <c r="L14" s="17"/>
      <c r="M14" s="20"/>
      <c r="N14" s="19"/>
    </row>
    <row r="15" s="1" customFormat="true" ht="34" customHeight="true" spans="1:14">
      <c r="A15" s="5">
        <v>13</v>
      </c>
      <c r="B15" s="6" t="s">
        <v>29</v>
      </c>
      <c r="C15" s="7"/>
      <c r="D15" s="7"/>
      <c r="E15" s="7"/>
      <c r="F15" s="7"/>
      <c r="G15" s="7"/>
      <c r="H15" s="7"/>
      <c r="I15" s="18"/>
      <c r="J15" s="12">
        <v>238</v>
      </c>
      <c r="K15" s="16"/>
      <c r="L15" s="17"/>
      <c r="M15" s="20"/>
      <c r="N15" s="19"/>
    </row>
    <row r="16" s="1" customFormat="true" ht="34" customHeight="true" spans="1:14">
      <c r="A16" s="5" t="s">
        <v>30</v>
      </c>
      <c r="B16" s="5"/>
      <c r="C16" s="5"/>
      <c r="D16" s="5"/>
      <c r="E16" s="12">
        <f t="shared" ref="E16:J16" si="0">SUM(E3:E13)</f>
        <v>540</v>
      </c>
      <c r="F16" s="12">
        <f t="shared" si="0"/>
        <v>180</v>
      </c>
      <c r="G16" s="12">
        <f t="shared" si="0"/>
        <v>70</v>
      </c>
      <c r="H16" s="12">
        <f t="shared" si="0"/>
        <v>40</v>
      </c>
      <c r="I16" s="12">
        <f t="shared" si="0"/>
        <v>120</v>
      </c>
      <c r="J16" s="12">
        <f>SUM(J3:J15)</f>
        <v>1200</v>
      </c>
      <c r="K16" s="16">
        <f>SUM(K4:K13)</f>
        <v>1149.1517</v>
      </c>
      <c r="L16" s="16">
        <f>SUM(L4:L13)</f>
        <v>174.82</v>
      </c>
      <c r="M16" s="16">
        <f>SUM(M4:M13)</f>
        <v>152.3768085</v>
      </c>
      <c r="N16" s="16">
        <f>SUM(N3:N13)</f>
        <v>7317.832</v>
      </c>
    </row>
    <row r="17" s="1" customFormat="true" ht="18" spans="5:12">
      <c r="E17" s="13"/>
      <c r="F17" s="14"/>
      <c r="K17" s="13"/>
      <c r="L17" s="14"/>
    </row>
    <row r="18" s="1" customFormat="true" ht="18" spans="5:12">
      <c r="E18" s="13"/>
      <c r="F18" s="14"/>
      <c r="K18" s="13"/>
      <c r="L18" s="14"/>
    </row>
    <row r="19" s="1" customFormat="true" spans="5:12">
      <c r="E19" s="14"/>
      <c r="F19" s="14"/>
      <c r="K19" s="14"/>
      <c r="L19" s="14"/>
    </row>
    <row r="20" s="1" customFormat="true" spans="5:12">
      <c r="E20" s="14"/>
      <c r="F20" s="14"/>
      <c r="K20" s="14"/>
      <c r="L20" s="14"/>
    </row>
    <row r="21" s="1" customFormat="true" spans="5:12">
      <c r="E21" s="14"/>
      <c r="F21" s="14"/>
      <c r="K21" s="14"/>
      <c r="L21" s="14"/>
    </row>
    <row r="22" s="1" customFormat="true" spans="5:12">
      <c r="E22" s="14"/>
      <c r="F22" s="14"/>
      <c r="K22" s="14"/>
      <c r="L22" s="14"/>
    </row>
  </sheetData>
  <mergeCells count="4">
    <mergeCell ref="A1:J1"/>
    <mergeCell ref="B14:I14"/>
    <mergeCell ref="B15:I15"/>
    <mergeCell ref="A16:D16"/>
  </mergeCells>
  <pageMargins left="0.75" right="0.75" top="1" bottom="1" header="0.5" footer="0.5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省住房和城乡建设厅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审批权限为“地市级”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胡家颖</dc:creator>
  <cp:lastModifiedBy>szj</cp:lastModifiedBy>
  <dcterms:created xsi:type="dcterms:W3CDTF">2018-08-18T09:13:00Z</dcterms:created>
  <dcterms:modified xsi:type="dcterms:W3CDTF">2024-11-22T17:25:19Z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FFF003462AE1466B8741BE763C1B05D7</vt:lpwstr>
  </property>
</Properties>
</file>