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activeTab="0"/>
  </bookViews>
  <sheets>
    <sheet name="租赁住房保障" sheetId="1" r:id="rId1"/>
    <sheet name="棚户区改造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q">'[7]国家'!#REF!</definedName>
    <definedName name="\w">'[8]国家'!#REF!</definedName>
    <definedName name="\z">'[9]中央'!#REF!</definedName>
    <definedName name="\zz">'[10]中央'!#REF!</definedName>
    <definedName name="_00000" hidden="1">#REF!</definedName>
    <definedName name="_Fill" hidden="1">'[3]eqpmad2'!#REF!</definedName>
    <definedName name="_Order1" hidden="1">255</definedName>
    <definedName name="_Order2" hidden="1">255</definedName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aa">'[9]中央'!#REF!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 hidden="1">#REF!</definedName>
    <definedName name="bizhong">'[8]国家'!#REF!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d">#N/A</definedName>
    <definedName name="ddad">#N/A</definedName>
    <definedName name="ddagagsgdsa">#N/A</definedName>
    <definedName name="dddd">'[11]人民银行'!#REF!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'[12]P1012001'!$A$6:$E$117</definedName>
    <definedName name="gxxe20032">'[13]P1012001'!$A$6:$E$117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_xlnm.Print_Area">#N/A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heet1">#REF!</definedName>
    <definedName name="ssfafag">#N/A</definedName>
    <definedName name="X">'[14]投入'!#REF!</definedName>
    <definedName name="xxxx">'[11]人民银行'!#REF!</definedName>
    <definedName name="本年">'[15]1-4余额表'!$L$3</definedName>
    <definedName name="成本差异系数">VLOOKUP('[16]公路里程'!$C1,'[17]差异系数'!$A$6:$C$229,3,)</definedName>
    <definedName name="城市维护费">VLOOKUP('[16]公路里程'!$D1,'[18]2009'!$A$10:$AS$255,40,)</definedName>
    <definedName name="村级支出">VLOOKUP('[16]公路里程'!$D1,'[19]L24'!$B$7:$Y$4958,9,)</definedName>
    <definedName name="当年">'[20]1-1余额表'!$L$1</definedName>
    <definedName name="地方病防治系数">VLOOKUP('[16]公路里程'!$C1,'[17]data'!$C$6:$AR$210,42,)</definedName>
    <definedName name="地区">OFFSET('[20]1-1余额表'!$A$7,,,COUNTA('[20]1-1余额表'!$A:$A)-1)</definedName>
    <definedName name="地区名称">'[21]01北京市'!#REF!</definedName>
    <definedName name="公共安全部门">VLOOKUP('[16]公路里程'!$D1,'[18]2009'!$A$10:$AS$255,33,)</definedName>
    <definedName name="公司主管部门">'[22]有效性列表'!$B$2:$B$7</definedName>
    <definedName name="行政部门">VLOOKUP('[16]公路里程'!$D1,'[18]2009'!$A$10:$AS$255,30,)</definedName>
    <definedName name="行政区划">'[22]区划对应表'!$A$20:$A$36</definedName>
    <definedName name="行政区划级次">'[22]有效性列表'!$A$2:$A$6</definedName>
    <definedName name="行政区划名称">#REF!</definedName>
    <definedName name="汇率">#REF!</definedName>
    <definedName name="交通费">VLOOKUP('[24]经费权重'!$B1,'[25]分县数据'!$A$9:$BA$258,23,)</definedName>
    <definedName name="教育部门">VLOOKUP('[16]公路里程'!$D1,'[18]2009'!$A$10:$AS$255,34,)</definedName>
    <definedName name="离退休">VLOOKUP('[16]公路里程'!$D1,'[26]Sheet1'!$A$3:$J$252,2,)</definedName>
    <definedName name="林业部门">VLOOKUP('[16]公路里程'!$D1,'[26]Sheet1'!$A$3:$J$252,6,)</definedName>
    <definedName name="农业部门">VLOOKUP('[16]公路里程'!$D1,'[26]Sheet1'!$A$7:$J$252,5,)</definedName>
    <definedName name="平台法人性质">'[27]参数表'!$D$2:$D$4</definedName>
    <definedName name="其他支出">VLOOKUP('[16]公路里程'!$D1,'[18]2009'!$A$10:$AS$255,45,)</definedName>
    <definedName name="取暖费">VLOOKUP('[24]经费权重'!$B1,'[25]分县数据'!$A$9:$BA$258,21,)</definedName>
    <definedName name="去年">'[15]1-4余额表'!$L$4</definedName>
    <definedName name="全部担保">OFFSET('[20]1-1余额表'!$G$7,,,COUNTA('[20]1-1余额表'!$G:$G)-1)</definedName>
    <definedName name="全部一般">OFFSET('[20]1-1余额表'!$E$7,,,COUNTA('[20]1-1余额表'!$E:$E)-1)</definedName>
    <definedName name="全部余额">OFFSET('[20]1-1余额表'!$C$7,,,COUNTA('[20]1-1余额表'!$C:$C)-1)</definedName>
    <definedName name="全部直接">OFFSET('[20]1-1余额表'!$D$7,,,COUNTA('[20]1-1余额表'!$D:$D)-1)</definedName>
    <definedName name="全部专项">OFFSET('[20]1-1余额表'!$F$7,,,COUNTA('[20]1-1余额表'!$F:$F)-1)</definedName>
    <definedName name="全额差额比例">'[28]C01-1'!#REF!</definedName>
    <definedName name="人员经费">VLOOKUP('[24]经费权重'!$B1,'[25]分县数据'!$A$9:$BA$258,4,)+VLOOKUP('[24]经费权重'!$B1,'[25]分县数据'!$A$9:$BA$258,39,)</definedName>
    <definedName name="上年">'[15]1-4余额表'!$L$2</definedName>
    <definedName name="社保">#N/A</definedName>
    <definedName name="社会保障支出">VLOOKUP('[16]公路里程'!$D1,'[29]2007'!$A$10:$AS$257,29,)</definedName>
    <definedName name="深">'[9]中央'!#REF!</definedName>
    <definedName name="深圳3">'[8]国家'!#REF!</definedName>
    <definedName name="深证">'[28]C01-1'!#REF!</definedName>
    <definedName name="深证2">'[7]国家'!#REF!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担保">OFFSET('[20]2-11担保分级表'!$C$6,,,COUNTA('[20]2-11担保分级表'!$C:$C)-1)</definedName>
    <definedName name="省级一般">OFFSET('[20]2-7一般分级表'!$C$6,,,COUNTA('[20]2-7一般分级表'!$C:$C)-1)</definedName>
    <definedName name="省级余额">OFFSET('[20]2-1余额分级表'!$C$6,,,COUNTA('[20]2-1余额分级表'!$C:$C)-1)</definedName>
    <definedName name="省级直接">OFFSET('[20]2-5直接分级表'!$C$6,,,COUNTA('[20]2-5直接分级表'!$C:$C)-1)</definedName>
    <definedName name="省级专项">OFFSET('[20]2-9专项分级表'!$C$6,,,COUNTA('[20]2-9专项分级表'!$C:$C)-1)</definedName>
    <definedName name="省区">'[30]总表'!$B$12:$B$47</definedName>
    <definedName name="市级担保">OFFSET('[20]2-11担保分级表'!$E$6,,,COUNTA('[20]2-11担保分级表'!$E:$E)-1)</definedName>
    <definedName name="市级一般">OFFSET('[20]2-7一般分级表'!$E$6,,,COUNTA('[20]2-7一般分级表'!$E:$E)-1)</definedName>
    <definedName name="市级余额">OFFSET('[20]2-1余额分级表'!$E$6,,,COUNTA('[20]2-1余额分级表'!$E:$E)-1)</definedName>
    <definedName name="市级直接">OFFSET('[20]2-5直接分级表'!$E$6,,,COUNTA('[20]2-5直接分级表'!$E:$E)-1)</definedName>
    <definedName name="市级专项">OFFSET('[20]2-9专项分级表'!$E$6,,,COUNTA('[20]2-9专项分级表'!$E:$E)-1)</definedName>
    <definedName name="市县编码及名称">'[31]市县名单'!$D$2:$D$52</definedName>
    <definedName name="是否立项">'[32]区划对应表'!$E$1:$E$2</definedName>
    <definedName name="水利部门">VLOOKUP('[16]公路里程'!$D1,'[26]Sheet1'!$A$3:$J$252,7,)</definedName>
    <definedName name="四季度">'[28]C01-1'!#REF!</definedName>
    <definedName name="卫生部门">VLOOKUP('[16]公路里程'!$D1,'[18]2009'!$A$10:$AS$255,38,)</definedName>
    <definedName name="位次d">'[33]四月份月报'!#REF!</definedName>
    <definedName name="文体广部门">VLOOKUP('[16]公路里程'!$D1,'[18]2009'!$A$10:$AS$255,36,)</definedName>
    <definedName name="县级担保">OFFSET('[20]2-11担保分级表'!$G$6,,,COUNTA('[20]2-11担保分级表'!$G:$G)-1)</definedName>
    <definedName name="县级一般">OFFSET('[20]2-7一般分级表'!$G$6,,,COUNTA('[20]2-7一般分级表'!$G:$G)-1)</definedName>
    <definedName name="县级余额">OFFSET('[20]2-1余额分级表'!$G$6,,,COUNTA('[20]2-1余额分级表'!$G:$G)-1)</definedName>
    <definedName name="县级直接">OFFSET('[20]2-5直接分级表'!$G$6,,,COUNTA('[20]2-5直接分级表'!$G:$G)-1)</definedName>
    <definedName name="县级专项">OFFSET('[20]2-9专项分级表'!$G$6,,,COUNTA('[20]2-9专项分级表'!$G:$G)-1)</definedName>
    <definedName name="乡级担保">OFFSET('[20]2-11担保分级表'!$I$6,,,COUNTA('[20]2-11担保分级表'!$I:$I)-1)</definedName>
    <definedName name="乡级一般">OFFSET('[20]2-7一般分级表'!$I$6,,,COUNTA('[20]2-7一般分级表'!$I:$I)-1)</definedName>
    <definedName name="乡级余额">OFFSET('[20]2-1余额分级表'!$I$6,,,COUNTA('[20]2-1余额分级表'!$I:$I)-1)</definedName>
    <definedName name="乡级直接">OFFSET('[20]2-5直接分级表'!$I$6,,,COUNTA('[20]2-5直接分级表'!$I:$I)-1)</definedName>
    <definedName name="乡级专项">OFFSET('[20]2-9专项分级表'!$I$6,,,COUNTA('[20]2-9专项分级表'!$I:$I)-1)</definedName>
    <definedName name="项目类型">'[34]基础数据'!$A$1:$A$66</definedName>
    <definedName name="性别">'[35]基础编码'!$H$2:$H$3</definedName>
    <definedName name="学历">'[35]基础编码'!$S$2:$S$9</definedName>
    <definedName name="银行贷款所在地">'[32]区划对应表'!$D$1:$D$202</definedName>
    <definedName name="银行类型二">'[34]基础数据'!$E$1:$E$216</definedName>
    <definedName name="银行类型一">'[34]基础数据'!$C$1:$C$21</definedName>
    <definedName name="政策性挂账">OFFSET('[20]1-1余额表'!$H$7,,,COUNTA('[20]1-1余额表'!$H:$H)-1)</definedName>
    <definedName name="支出">'[36]P1012001'!$A$6:$E$117</definedName>
    <definedName name="总支出">VLOOKUP('[24]经费权重'!$B1,'[25]分县数据'!$A$9:$BA$258,3,)</definedName>
    <definedName name="_xlnm.Print_Titles" localSheetId="1">'棚户区改造'!$3:$4</definedName>
    <definedName name="_xlnm.Print_Area" localSheetId="1">'棚户区改造'!$A$2:$G$62</definedName>
    <definedName name="_xlnm.Print_Titles" localSheetId="0">'租赁住房保障'!$3:$4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三旧改造配建项目不需要财政补助资金</t>
        </r>
      </text>
    </comment>
    <comment ref="F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项目已申请公积金收益建设，不需要财政补助
</t>
        </r>
      </text>
    </comment>
    <comment ref="C5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棚改安置住房盘活用作保障性租赁住房，不需要补助</t>
        </r>
      </text>
    </comment>
    <comment ref="C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企业投资自建项目，不需要财政补助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企业配建项目不给予补助资金
</t>
        </r>
      </text>
    </comment>
    <comment ref="D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企业配建项目不给予补助资金</t>
        </r>
      </text>
    </comment>
    <comment ref="C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2021年度结转任务</t>
        </r>
      </text>
    </comment>
    <comment ref="D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项目已贷款不需要财政补助</t>
        </r>
      </text>
    </comment>
    <comment ref="D5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项目已贷款不需要财政补助</t>
        </r>
      </text>
    </comment>
  </commentList>
</comments>
</file>

<file path=xl/sharedStrings.xml><?xml version="1.0" encoding="utf-8"?>
<sst xmlns="http://schemas.openxmlformats.org/spreadsheetml/2006/main" count="143" uniqueCount="80">
  <si>
    <t>附件1-1</t>
  </si>
  <si>
    <t>2022年中央财政城镇保障性安居工程补助资金分配方案
（公租房、保障性租赁住房和租赁补贴）</t>
  </si>
  <si>
    <t>序号</t>
  </si>
  <si>
    <t>城市</t>
  </si>
  <si>
    <t>保障性租赁住房</t>
  </si>
  <si>
    <t>公租房</t>
  </si>
  <si>
    <t>租赁补贴</t>
  </si>
  <si>
    <t>本次总下达（万元）</t>
  </si>
  <si>
    <t>筹集建设计划
（套）</t>
  </si>
  <si>
    <t>本次下达金额（万元）</t>
  </si>
  <si>
    <t>基本建成计划
（套）</t>
  </si>
  <si>
    <t>实施发放
（户）</t>
  </si>
  <si>
    <t>清算及绩效评价扣减
（万元）</t>
  </si>
  <si>
    <t>已提前下达金额
（万元）</t>
  </si>
  <si>
    <t>应分配金额
（万元）</t>
  </si>
  <si>
    <t>广州市</t>
  </si>
  <si>
    <t>珠海市</t>
  </si>
  <si>
    <t>汕头市（不含以下市县）</t>
  </si>
  <si>
    <t>南澳县</t>
  </si>
  <si>
    <t>佛山市（不含以下市县）</t>
  </si>
  <si>
    <t>顺德区</t>
  </si>
  <si>
    <t>韶关市（不含以下市县）</t>
  </si>
  <si>
    <t>南雄市</t>
  </si>
  <si>
    <t>仁化县</t>
  </si>
  <si>
    <t>乳源瑶族自治县</t>
  </si>
  <si>
    <t>翁源县</t>
  </si>
  <si>
    <t>河源市（不含以下市县）</t>
  </si>
  <si>
    <t>紫金县</t>
  </si>
  <si>
    <t>连平县</t>
  </si>
  <si>
    <t>龙川县</t>
  </si>
  <si>
    <t>梅州市（不含以下市县）</t>
  </si>
  <si>
    <t>兴宁市</t>
  </si>
  <si>
    <t>五华县</t>
  </si>
  <si>
    <t>丰顺县</t>
  </si>
  <si>
    <t>大埔县</t>
  </si>
  <si>
    <t>惠州市（含直管县）</t>
  </si>
  <si>
    <t>汕尾市（不含以下市县）</t>
  </si>
  <si>
    <t>陆河县</t>
  </si>
  <si>
    <t>陆丰市</t>
  </si>
  <si>
    <t>海丰县</t>
  </si>
  <si>
    <t>东莞市</t>
  </si>
  <si>
    <t>中山市</t>
  </si>
  <si>
    <t>江门市</t>
  </si>
  <si>
    <t>阳江市（不含以下市县）</t>
  </si>
  <si>
    <t>阳春市</t>
  </si>
  <si>
    <t>湛江市（不含以下市县）</t>
  </si>
  <si>
    <t>徐闻县</t>
  </si>
  <si>
    <t>廉江市</t>
  </si>
  <si>
    <t>雷州市</t>
  </si>
  <si>
    <t>茂名市（不含以下市县）</t>
  </si>
  <si>
    <t>高州市</t>
  </si>
  <si>
    <t>化州市</t>
  </si>
  <si>
    <t>肇庆市（不含以下市县）</t>
  </si>
  <si>
    <t>封开县</t>
  </si>
  <si>
    <t>怀集县</t>
  </si>
  <si>
    <t>德庆县</t>
  </si>
  <si>
    <t>广宁县</t>
  </si>
  <si>
    <t>清远市（不含以下市县）</t>
  </si>
  <si>
    <t>英德市</t>
  </si>
  <si>
    <t>连山壮族瑶族自治县</t>
  </si>
  <si>
    <t>连南瑶族自治县</t>
  </si>
  <si>
    <t>潮州市（不含以下市县）</t>
  </si>
  <si>
    <t>饶平县</t>
  </si>
  <si>
    <t>揭阳市（不含以下市县）</t>
  </si>
  <si>
    <t>普宁市</t>
  </si>
  <si>
    <t>揭西县</t>
  </si>
  <si>
    <t>惠来县</t>
  </si>
  <si>
    <t>云浮市（不含以下市县）</t>
  </si>
  <si>
    <t>罗定市</t>
  </si>
  <si>
    <t>新兴县</t>
  </si>
  <si>
    <t>合计</t>
  </si>
  <si>
    <t>备注：1、2022年度中央财政补助资金下达用于租赁住房保障（公租房、保障性租赁住房和租赁补贴方向）135,322万元，其中提前下达13,872万元、第二笔下达121,450万元。
      2、中央财政支持71个大中城市建设公租房，其中我省为广州、深圳、韶关、惠州、湛江5市。</t>
  </si>
  <si>
    <t>附件1-2</t>
  </si>
  <si>
    <t>2022年中央财政城镇保障性安居工程补助资金分配方案
（棚户区改造）</t>
  </si>
  <si>
    <t>棚户区改造</t>
  </si>
  <si>
    <t>本次下达金额
（万元）</t>
  </si>
  <si>
    <t>新开工计划
（套）</t>
  </si>
  <si>
    <t>惠州市（不含以下市县）</t>
  </si>
  <si>
    <t>博罗县</t>
  </si>
  <si>
    <t>备注：
1、2022年度中央财政补助资金下达用于棚户区改造1,019万元，其中提前下达2,647万元、第二笔下达-1,628万元。
2、广州、茂名、罗定等部分项目已通过企业配套或贷款融资等方式解决资金问题，本次不下达补助资金。
3、珠海市276套为2021年度结转至2022年计划。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</si>
</sst>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name val="方正小标宋简体"/>
      <family val="4"/>
    </font>
    <font>
      <sz val="10"/>
      <color indexed="8"/>
      <name val="仿宋_GB2312"/>
      <family val="3"/>
    </font>
    <font>
      <sz val="18"/>
      <name val="方正小标宋简体"/>
      <family val="4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0">
      <alignment vertical="center"/>
      <protection/>
    </xf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6" applyNumberFormat="0" applyAlignment="0" applyProtection="0"/>
    <xf numFmtId="0" fontId="8" fillId="0" borderId="0">
      <alignment vertical="center"/>
      <protection/>
    </xf>
    <xf numFmtId="0" fontId="12" fillId="10" borderId="0" applyNumberFormat="0" applyBorder="0" applyAlignment="0" applyProtection="0"/>
    <xf numFmtId="0" fontId="15" fillId="9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75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67" applyNumberFormat="1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right" vertical="center" wrapText="1"/>
      <protection/>
    </xf>
    <xf numFmtId="0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83" applyNumberFormat="1" applyFont="1" applyFill="1" applyBorder="1" applyAlignment="1">
      <alignment horizontal="center" vertical="center"/>
      <protection/>
    </xf>
    <xf numFmtId="0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78" applyNumberFormat="1" applyFont="1" applyFill="1" applyBorder="1" applyAlignment="1">
      <alignment horizontal="center" vertical="center"/>
      <protection/>
    </xf>
    <xf numFmtId="0" fontId="2" fillId="0" borderId="10" xfId="76" applyFont="1" applyFill="1" applyBorder="1" applyAlignment="1">
      <alignment horizontal="right" vertical="center" wrapText="1"/>
      <protection/>
    </xf>
    <xf numFmtId="0" fontId="2" fillId="0" borderId="10" xfId="77" applyNumberFormat="1" applyFont="1" applyFill="1" applyBorder="1" applyAlignment="1">
      <alignment horizontal="center" vertical="center"/>
      <protection/>
    </xf>
    <xf numFmtId="0" fontId="2" fillId="0" borderId="10" xfId="38" applyNumberFormat="1" applyFont="1" applyFill="1" applyBorder="1" applyAlignment="1">
      <alignment horizontal="center" vertical="center"/>
      <protection/>
    </xf>
    <xf numFmtId="0" fontId="2" fillId="0" borderId="10" xfId="3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20" applyNumberFormat="1" applyFont="1" applyFill="1" applyBorder="1" applyAlignment="1">
      <alignment horizontal="right" vertical="center"/>
      <protection/>
    </xf>
    <xf numFmtId="0" fontId="2" fillId="0" borderId="10" xfId="32" applyNumberFormat="1" applyFont="1" applyFill="1" applyBorder="1" applyAlignment="1">
      <alignment horizontal="center" vertical="center"/>
      <protection/>
    </xf>
    <xf numFmtId="0" fontId="2" fillId="0" borderId="10" xfId="45" applyNumberFormat="1" applyFont="1" applyFill="1" applyBorder="1" applyAlignment="1">
      <alignment horizontal="center" vertical="center"/>
      <protection/>
    </xf>
    <xf numFmtId="0" fontId="2" fillId="0" borderId="10" xfId="84" applyNumberFormat="1" applyFont="1" applyFill="1" applyBorder="1" applyAlignment="1">
      <alignment horizontal="center" vertical="center"/>
      <protection/>
    </xf>
    <xf numFmtId="0" fontId="2" fillId="0" borderId="10" xfId="79" applyNumberFormat="1" applyFont="1" applyFill="1" applyBorder="1" applyAlignment="1">
      <alignment horizontal="center" vertical="center"/>
      <protection/>
    </xf>
    <xf numFmtId="0" fontId="2" fillId="0" borderId="10" xfId="85" applyNumberFormat="1" applyFont="1" applyFill="1" applyBorder="1" applyAlignment="1">
      <alignment horizontal="center" vertical="center" wrapText="1"/>
      <protection/>
    </xf>
    <xf numFmtId="0" fontId="2" fillId="0" borderId="10" xfId="80" applyNumberFormat="1" applyFont="1" applyFill="1" applyBorder="1" applyAlignment="1">
      <alignment horizontal="center" vertical="center"/>
      <protection/>
    </xf>
    <xf numFmtId="0" fontId="2" fillId="0" borderId="10" xfId="86" applyNumberFormat="1" applyFont="1" applyFill="1" applyBorder="1" applyAlignment="1">
      <alignment horizontal="center" vertical="center"/>
      <protection/>
    </xf>
    <xf numFmtId="0" fontId="2" fillId="0" borderId="10" xfId="82" applyNumberFormat="1" applyFont="1" applyFill="1" applyBorder="1" applyAlignment="1">
      <alignment horizontal="center" vertical="center"/>
      <protection/>
    </xf>
    <xf numFmtId="0" fontId="2" fillId="0" borderId="10" xfId="19" applyNumberFormat="1" applyFont="1" applyFill="1" applyBorder="1" applyAlignment="1">
      <alignment horizontal="center" vertical="center"/>
      <protection/>
    </xf>
    <xf numFmtId="0" fontId="2" fillId="0" borderId="10" xfId="87" applyNumberFormat="1" applyFont="1" applyFill="1" applyBorder="1" applyAlignment="1">
      <alignment horizontal="center" vertical="center"/>
      <protection/>
    </xf>
    <xf numFmtId="0" fontId="2" fillId="0" borderId="10" xfId="73" applyNumberFormat="1" applyFont="1" applyFill="1" applyBorder="1" applyAlignment="1">
      <alignment horizontal="center" vertical="center"/>
      <protection/>
    </xf>
    <xf numFmtId="0" fontId="2" fillId="0" borderId="10" xfId="89" applyNumberFormat="1" applyFont="1" applyFill="1" applyBorder="1" applyAlignment="1">
      <alignment horizontal="center" vertical="center"/>
      <protection/>
    </xf>
    <xf numFmtId="0" fontId="2" fillId="0" borderId="10" xfId="74" applyNumberFormat="1" applyFont="1" applyFill="1" applyBorder="1" applyAlignment="1">
      <alignment horizontal="center" vertical="center"/>
      <protection/>
    </xf>
    <xf numFmtId="0" fontId="3" fillId="0" borderId="10" xfId="23" applyNumberFormat="1" applyFont="1" applyFill="1" applyBorder="1" applyAlignment="1">
      <alignment horizontal="center" vertical="center"/>
      <protection/>
    </xf>
    <xf numFmtId="0" fontId="2" fillId="0" borderId="10" xfId="88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177" fontId="2" fillId="0" borderId="11" xfId="75" applyNumberFormat="1" applyFont="1" applyFill="1" applyBorder="1" applyAlignment="1">
      <alignment horizontal="center" vertical="center"/>
      <protection/>
    </xf>
    <xf numFmtId="177" fontId="2" fillId="0" borderId="12" xfId="20" applyNumberFormat="1" applyFont="1" applyFill="1" applyBorder="1" applyAlignment="1" applyProtection="1">
      <alignment horizontal="center" vertical="center" wrapText="1"/>
      <protection/>
    </xf>
    <xf numFmtId="177" fontId="2" fillId="0" borderId="10" xfId="67" applyNumberFormat="1" applyFont="1" applyFill="1" applyBorder="1" applyAlignment="1">
      <alignment horizontal="center" vertical="center"/>
      <protection/>
    </xf>
    <xf numFmtId="177" fontId="2" fillId="0" borderId="10" xfId="20" applyNumberFormat="1" applyFont="1" applyFill="1" applyBorder="1" applyAlignment="1">
      <alignment horizontal="center" vertical="center"/>
      <protection/>
    </xf>
    <xf numFmtId="177" fontId="5" fillId="0" borderId="11" xfId="20" applyNumberFormat="1" applyFont="1" applyFill="1" applyBorder="1" applyAlignment="1">
      <alignment horizontal="center" vertical="center"/>
      <protection/>
    </xf>
    <xf numFmtId="177" fontId="5" fillId="0" borderId="10" xfId="20" applyNumberFormat="1" applyFont="1" applyFill="1" applyBorder="1" applyAlignment="1">
      <alignment horizontal="center" vertical="center"/>
      <protection/>
    </xf>
    <xf numFmtId="177" fontId="2" fillId="0" borderId="10" xfId="77" applyNumberFormat="1" applyFont="1" applyFill="1" applyBorder="1" applyAlignment="1">
      <alignment horizontal="center" vertical="center"/>
      <protection/>
    </xf>
    <xf numFmtId="177" fontId="2" fillId="0" borderId="10" xfId="38" applyNumberFormat="1" applyFont="1" applyFill="1" applyBorder="1" applyAlignment="1">
      <alignment horizontal="center" vertical="center"/>
      <protection/>
    </xf>
    <xf numFmtId="177" fontId="2" fillId="0" borderId="13" xfId="20" applyNumberFormat="1" applyFont="1" applyFill="1" applyBorder="1" applyAlignment="1">
      <alignment horizontal="center" vertical="center"/>
      <protection/>
    </xf>
    <xf numFmtId="177" fontId="2" fillId="0" borderId="12" xfId="20" applyNumberFormat="1" applyFont="1" applyFill="1" applyBorder="1" applyAlignment="1">
      <alignment horizontal="center" vertical="center"/>
      <protection/>
    </xf>
    <xf numFmtId="0" fontId="2" fillId="0" borderId="13" xfId="19" applyNumberFormat="1" applyFont="1" applyFill="1" applyBorder="1" applyAlignment="1">
      <alignment horizontal="center" vertical="center"/>
      <protection/>
    </xf>
    <xf numFmtId="177" fontId="5" fillId="0" borderId="14" xfId="20" applyNumberFormat="1" applyFont="1" applyFill="1" applyBorder="1" applyAlignment="1">
      <alignment horizontal="center" vertical="center"/>
      <protection/>
    </xf>
    <xf numFmtId="0" fontId="2" fillId="0" borderId="10" xfId="20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常规_原表_63" xfId="19"/>
    <cellStyle name="常规_最后_2" xfId="20"/>
    <cellStyle name="Comma [0]" xfId="21"/>
    <cellStyle name="差" xfId="22"/>
    <cellStyle name="常规_原表_76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_原表_28" xfId="31"/>
    <cellStyle name="常规_原表_33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_原表_25" xfId="38"/>
    <cellStyle name="标题 1" xfId="39"/>
    <cellStyle name="标题 2" xfId="40"/>
    <cellStyle name="常规_原表_32" xfId="41"/>
    <cellStyle name="60% - 强调文字颜色 1" xfId="42"/>
    <cellStyle name="标题 3" xfId="43"/>
    <cellStyle name="输出" xfId="44"/>
    <cellStyle name="常规_原表_35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原表_9" xfId="67"/>
    <cellStyle name="60% - 强调文字颜色 5" xfId="68"/>
    <cellStyle name="常规_原表_11" xfId="69"/>
    <cellStyle name="强调文字颜色 6" xfId="70"/>
    <cellStyle name="40% - 强调文字颜色 6" xfId="71"/>
    <cellStyle name="60% - 强调文字颜色 6" xfId="72"/>
    <cellStyle name="常规_原表_67" xfId="73"/>
    <cellStyle name="常规_原表_72" xfId="74"/>
    <cellStyle name="常规_全省_3" xfId="75"/>
    <cellStyle name="常规_原表_16" xfId="76"/>
    <cellStyle name="常规_原表_24" xfId="77"/>
    <cellStyle name="常规_原表_19" xfId="78"/>
    <cellStyle name="常规_原表_47" xfId="79"/>
    <cellStyle name="常规_原表_52" xfId="80"/>
    <cellStyle name="常规_原表_14" xfId="81"/>
    <cellStyle name="常规_原表_60" xfId="82"/>
    <cellStyle name="常规_原表_15" xfId="83"/>
    <cellStyle name="常规_原表_42" xfId="84"/>
    <cellStyle name="常规_原表_51" xfId="85"/>
    <cellStyle name="常规_原表_59" xfId="86"/>
    <cellStyle name="常规_原表_64" xfId="87"/>
    <cellStyle name="常规_原表_77" xfId="88"/>
    <cellStyle name="常规_原表_68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360zip$Temp\360$0\&#38468;&#20214;7&#65306;&#34917;&#21161;&#19982;&#19978;&#35299;&#3186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6.245.132\Documents%20and%20Settings\Administrator\Application%20Data\Microsoft\Excel\&#19977;&#26041;&#23545;&#36134;&#21333;%20(version%201).xlsb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6.245.132\&#39044;&#31639;&#22788;\Documents%20and%20Settings\Zengyi\Local%20Settings\Temporary%20Internet%20Files\Content.IE5\3QZH95FR\2010&#24180;&#19968;&#33324;&#39044;&#31639;&#25903;&#20986;&#39033;&#30446;&#24773;&#20917;&#34920;&#65288;20091106&#19982;&#19994;&#21153;&#22788;&#23460;&#20132;&#25442;&#24847;&#35265;&#21518;&#65289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9;&#26446;&#23792;\02&#25919;&#24220;&#20538;&#21048;\01.&#19968;&#33324;&#20538;&#21048;\2011&#24180;&#22320;&#26041;&#25919;&#24220;&#20538;&#21048;\&#25353;&#27969;&#31243;\02&#35268;&#27169;&#27979;&#31639;\&#21608;&#23045;\03&#20538;&#21153;&#25253;&#34920;\&#27719;&#24635;\2009\2010&#24180;10&#26376;\2009&#24180;&#20538;&#21153;&#20998;&#26512;&#34920;&#65288;20101026&#25171;&#21360;&#31295;&#65289;\07&#26684;&#24335;\2009&#22522;&#26412;&#24773;&#20917;&#65288;1026&#25171;&#21360;&#65289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2011&#24180;&#22320;&#26041;&#20538;&#21048;&#39033;&#30446;&#35843;&#25972;&#65288;06.15&#65289;\&#38468;&#20214;1&#65306;&#20538;&#21153;&#39069;&#24230;&#20998;&#37197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2010&#21439;&#32423;&#25104;&#26412;&#24046;&#24322;&#31995;&#25968;(09029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&#22522;&#30784;&#25968;&#25454;&#34920;03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08&#26449;&#324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1439;&#22522;&#25968;\&#37197;&#22871;&#25919;&#31574;&#23436;&#21892;\&#19968;&#33324;&#36716;&#31227;&#25903;&#20184;&#25919;&#31574;&#23436;&#21892;\&#23436;&#21892;&#19968;&#33324;&#24615;&#36716;&#31227;&#25903;&#20184;&#25919;&#31574;\20171017\&#20013;&#24515;\&#36130;&#21147;\&#36130;&#21147;&#34920;\2012&#24180;&#24230;&#24066;&#21439;&#36130;&#21147;\&#25353;&#32599;&#21381;&#38271;&#35201;&#27714;&#25972;&#29702;&#32473;&#30465;&#38271;&#30340;&#38468;&#34920;&#65288;&#20915;&#31639;&#25968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2007&#24180;&#22320;&#26041;&#25919;&#24220;&#24615;&#20538;&#21153;&#25253;&#34920;&#27719;&#24635;&#65288;20080708&#65289;&#12304;&#23450;&#31295;&#12305;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ugdet-server\&#22320;&#26041;&#22788;\05&#22320;&#26041;&#20915;&#31639;\&#20004;&#32423;&#32467;&#31639;\2014&#24180;&#32467;&#31639;\&#20004;&#32423;&#32467;&#31639;&#19982;&#22320;&#26041;&#23545;&#36134;\&#31532;&#19977;&#27425;&#23545;&#36134;\2014&#24180;&#23545;&#36134;&#21333;(20150408&#65289;-&#31532;&#19977;&#27425;&#23545;&#3613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ADMINI~1\LOCALS~1\Temp\Rar$DI00.407\01&#36130;&#25919;&#21381;&#36164;&#26009;\01&#25919;&#24220;&#24615;&#20538;&#21153;\21&#34701;&#36164;&#24179;&#21488;&#31649;&#29702;\05&#23545;&#36134;&#24037;&#20316;\&#21508;&#22320;&#19978;&#25253;\&#20309;&#26126;&#29113;\&#22791;&#26597;&#36164;&#26009;\2010&#24180;&#20538;&#21153;&#25253;&#34920;\&#34701;&#36164;&#24179;&#21488;&#20844;&#21496;&#20538;&#21153;&#28165;&#29702;&#26680;&#23454;&#25253;&#34920;\&#24405;&#20837;&#34920;\9&#26376;20&#26085;&#29256;&#26412;\&#34701;&#36164;&#24179;&#21488;&#20844;&#21496;&#20538;&#21153;&#28165;&#29702;&#26680;&#23454;&#24773;&#20917;&#24405;&#20837;&#34920;&#65288;20100920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01&#27719;&#24635;&#34701;&#36164;&#24179;&#21488;&#21517;&#21333;&#21644;&#20313;&#39069;&#34920;&#26680;&#23545;&#34920;&#65288;&#27491;&#24335;&#34920;&#65292;&#21516;&#38134;&#30417;&#26680;&#23545;&#21069;&#6528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5104;&#26412;&#24046;&#24322;&#31995;&#25968;032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0998;&#32423;&#23454;&#38469;&#25903;&#20986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08&#21160;&#24577;&#26597;&#35810;&#25968;&#2545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005933\&#26700;&#38754;\&#28145;&#22323;&#25311;&#25253;&#38134;&#30417;&#20250;&#25919;&#24220;&#24179;&#21488;&#28165;&#29702;&#22522;&#30784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&#34920;03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gdet-server\&#20307;&#21046;&#31649;&#29702;&#22788;\02&#19968;&#33324;&#36716;&#31227;&#25903;&#20184;\2014&#24180;&#22343;&#34913;&#24615;&#36716;&#31227;&#25903;&#20184;\02-&#21021;&#27493;&#32467;&#26524;\0421\&#24635;&#34920;-&#21152;&#35268;&#27169;&#21152;&#25903;&#20986;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6.245.132\&#39044;&#31639;&#22788;\&#39044;&#31639;&#22788;\&#37096;&#38376;&#39044;&#31639;&#32452;\01&#39044;&#31639;&#36164;&#26009;\2015\2015&#24180;2&#26376;9&#26085;&#21313;&#20108;&#23626;&#19977;&#27425;&#30465;&#20154;&#20195;&#20250;\&#19978;&#20154;&#22823;&#20250;&#65288;&#26368;&#32456;&#29256;,&#20844;&#24320;&#29256;&#65289;\&#35828;&#26126;\&#38468;&#34920;2&#65306;2015&#24180;&#39033;&#30446;&#24211;&#20998;&#31867;&#27719;&#24635;%20-%20&#27719;&#24635;&#21508;&#22788;&#23460;&#65288;&#33635;&#38196;&#25552;&#20379;1.11&#652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ADMINI~1\LOCALS~1\Temp\Rar$DI00.407\01&#36130;&#25919;&#21381;&#36164;&#26009;\01&#25919;&#24220;&#24615;&#20538;&#21153;\21&#34701;&#36164;&#24179;&#21488;&#31649;&#29702;\05&#23545;&#36134;&#24037;&#20316;\&#21508;&#22320;&#19978;&#25253;\&#20998;&#21439;&#21306;&#25910;&#38598;&#34920;&#26684;\03&#25856;&#26525;&#33457;\&#25856;&#26525;&#33457;&#24066;&#24066;&#26412;&#32423;&#36335;&#26725;&#24314;&#35774;&#24320;&#21457;&#26377;&#38480;&#36131;&#20219;&#20844;&#21496;&#20538;&#21153;&#28165;&#29702;&#26680;&#23454;&#24773;&#20917;&#349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ugdet-server\&#20538;&#21153;&#22788;\&#21016;&#20122;&#20255;\7000%20&#27979;&#31639;\&#21496;&#39046;&#23548;&#12304;&#20851;&#20110;7000&#20159;&#20803;&#22312;&#24314;&#39033;&#30446;&#21518;&#32493;&#34701;&#36164;&#20538;&#21153;&#36164;&#37329;&#20998;&#37197;&#26377;&#20851;&#38382;&#39064;&#30340;&#35831;&#31034;&#12305;&#65288;20150730&#65289;&#12304;3&#31295;&#65292;&#26681;&#25454;&#38472;&#21496;&#38271;&#24847;&#35265;&#25913;&#65293;&#21016;&#22635;&#25968;&#12305;\2015&#24180;&#22312;&#24314;&#39033;&#30446;&#21450;&#26842;&#25143;&#21306;&#25913;&#36896;&#34920;\00%20&#27719;&#24635;&#34920;\06%20&#36797;&#23425;&#30465;\&#36797;&#23425;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&#36130;&#25919;&#20379;&#20859;&#20154;&#21592;&#20449;&#24687;&#34920;\&#25945;&#32946;\&#27896;&#27700;&#22235;&#20013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1439;&#22522;&#25968;\&#37197;&#22871;&#25919;&#31574;&#23436;&#21892;\&#19968;&#33324;&#36716;&#31227;&#25903;&#20184;&#25919;&#31574;&#23436;&#21892;\&#23436;&#21892;&#19968;&#33324;&#24615;&#36716;&#31227;&#25903;&#20184;&#25919;&#31574;\20171017\Documents%20and%20Settings\&#26041;&#23665;&#24681;\2002&#20915;&#31639;\&#20915;&#31639;&#36164;&#260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1439;&#22522;&#25968;\&#37197;&#22871;&#25919;&#31574;&#23436;&#21892;\&#19968;&#33324;&#36716;&#31227;&#25903;&#20184;&#25919;&#31574;&#23436;&#21892;\&#23436;&#21892;&#19968;&#33324;&#24615;&#36716;&#31227;&#25903;&#20184;&#25919;&#31574;\20171017\Documents%20and%20Settings\&#26041;&#23665;&#24681;\2002&#20915;&#31639;\2000&#12289;2001&#20010;&#12289;&#20225;&#25152;&#24471;&#3124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1439;&#22522;&#25968;\&#37197;&#22871;&#25919;&#31574;&#23436;&#21892;\&#19968;&#33324;&#36716;&#31227;&#25903;&#20184;&#25919;&#31574;&#23436;&#21892;\&#23436;&#21892;&#19968;&#33324;&#24615;&#36716;&#31227;&#25903;&#20184;&#25919;&#31574;\20171017\Documents%20and%20Settings\&#26041;&#23665;&#24681;\&#32769;&#36164;&#26009;\2003&#24180;&#20998;&#32452;&#21518;&#36164;&#26009;\2003&#24180;&#24066;&#21439;&#32452;&#20844;&#25991;\&#23433;&#24509;&#30465;&#21382;&#24180;&#20915;&#31639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上级补助"/>
      <sheetName val="2上级补助规模图"/>
      <sheetName val="3返还性收入"/>
      <sheetName val="4一般性转移支付"/>
      <sheetName val="5一般性转移支付规模图"/>
      <sheetName val="6专项转移支付"/>
      <sheetName val="7专项转移支付规模图"/>
      <sheetName val="8财政上解"/>
      <sheetName val="1底稿"/>
      <sheetName val="3-8底稿"/>
      <sheetName val="2006"/>
      <sheetName val="2007"/>
      <sheetName val="2008"/>
      <sheetName val="2009"/>
      <sheetName val="2010"/>
      <sheetName val="2011"/>
      <sheetName val="2012"/>
      <sheetName val="2013"/>
      <sheetName val="201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主表目录"/>
      <sheetName val="表一"/>
      <sheetName val="平衡表（2009年）"/>
      <sheetName val="平衡表（2010年）"/>
      <sheetName val="收回"/>
      <sheetName val="新增"/>
      <sheetName val="投入"/>
      <sheetName val="未安排"/>
      <sheetName val="附表一"/>
      <sheetName val="附表二"/>
      <sheetName val="第三类项目（待更新）"/>
      <sheetName val="透视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债券分配统计（未调整前）"/>
      <sheetName val="分配计算表（非扩权县）"/>
      <sheetName val="分配计算表（扩权县）"/>
      <sheetName val="基础数据汇总表"/>
      <sheetName val="基1项目需求"/>
      <sheetName val="基2举债空间"/>
      <sheetName val="需财政资金偿还债务"/>
      <sheetName val="债务逾期表"/>
      <sheetName val="2010年财力表"/>
      <sheetName val="04-09可用财力"/>
      <sheetName val="融资平台投资需求"/>
      <sheetName val="公路里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9"/>
      <sheetName val="第6行"/>
      <sheetName val="动态分析报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24"/>
      <sheetName val="08村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基本情况"/>
      <sheetName val="2总量排序表"/>
      <sheetName val="3户籍人均排序表"/>
      <sheetName val="3常住人均排序表"/>
      <sheetName val="4财政收支结构"/>
      <sheetName val="5分级收支财力"/>
      <sheetName val="6供给人员"/>
      <sheetName val="7-1分市县收支"/>
      <sheetName val="7-2分市县转移支付"/>
      <sheetName val="市级财力"/>
      <sheetName val="各市财力"/>
      <sheetName val="一般预算收支"/>
      <sheetName val="基金收支"/>
      <sheetName val="8政府性债务分县"/>
      <sheetName val="9安徽财政收支"/>
      <sheetName val="5分级收支财力2"/>
      <sheetName val="各市人均财力"/>
      <sheetName val="市级人均财力"/>
      <sheetName val="县级财力排序"/>
      <sheetName val="县级财力排序图"/>
      <sheetName val="两税及返还"/>
      <sheetName val="两税及返还2"/>
      <sheetName val="收入图表"/>
      <sheetName val="科目分类"/>
      <sheetName val="全国指标"/>
      <sheetName val="国家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逻辑关系图"/>
      <sheetName val="1-1余额表"/>
      <sheetName val="1-2余额结构表"/>
      <sheetName val="1-3余额增长表一"/>
      <sheetName val="1-4余额增长表二"/>
      <sheetName val="1-5余额增长表三"/>
      <sheetName val="1-6余额构成图"/>
      <sheetName val="1-7余额分布图"/>
      <sheetName val="1-8余额人均排序表"/>
      <sheetName val="1-9负债率表"/>
      <sheetName val="财力"/>
      <sheetName val="1-10债务率表"/>
      <sheetName val="2-1余额分级表"/>
      <sheetName val="2-2余额分级图"/>
      <sheetName val="2-3余额分级增长表1"/>
      <sheetName val="2-4余额分级增长表2"/>
      <sheetName val="2-5直接分级表"/>
      <sheetName val="2-6直接分级增长表"/>
      <sheetName val="2-7一般分级表"/>
      <sheetName val="2-8一般分级增长表"/>
      <sheetName val="2-9专项分级表"/>
      <sheetName val="2-10专项分级增长表"/>
      <sheetName val="2-11担保分级表"/>
      <sheetName val="2-12担保分级增长表"/>
      <sheetName val="3-1余额分部门1"/>
      <sheetName val="3-1余额分部门2"/>
      <sheetName val="3-2余额分部门比重1"/>
      <sheetName val="3-2余额分部门比重2"/>
      <sheetName val="3-3直接分部门1"/>
      <sheetName val="3-3直接分部门2"/>
      <sheetName val="3-4直接分部门比重1"/>
      <sheetName val="3-4直接分部门比重2"/>
      <sheetName val="3-5一般分部门1"/>
      <sheetName val="3-5一般分部门2"/>
      <sheetName val="3-6专项分部门1"/>
      <sheetName val="3-6专项分部门2"/>
      <sheetName val="3-7担保分部门1"/>
      <sheetName val="3-7担保分部门2"/>
      <sheetName val="2-13余额分部门增长表1"/>
      <sheetName val="2-14余额分部门增长表2"/>
      <sheetName val="2-15余额分部门增长表3"/>
      <sheetName val="2-16余额分部门增长表4"/>
      <sheetName val="2-17余额分部门增长表5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一般分部门增长表1"/>
      <sheetName val="2-24一般分部门增长表2"/>
      <sheetName val="2-25一般分部门增长表3"/>
      <sheetName val="2-26一般分部门增长表4"/>
      <sheetName val="2-27一般分部门增长表5"/>
      <sheetName val="2-28专项分部门增长表1"/>
      <sheetName val="2-29专项分部门增长表2"/>
      <sheetName val="2-30专项分部门增长表3"/>
      <sheetName val="2-31专项分部门增长表4"/>
      <sheetName val="2-32专项分部门增长表5"/>
      <sheetName val="2-33担保分部门增长表1"/>
      <sheetName val="2-34担保分部门增长表2"/>
      <sheetName val="2-35担保分部门增长表3"/>
      <sheetName val="2-36担保分部门增长表4"/>
      <sheetName val="2-37担保分部门增长表5"/>
      <sheetName val="4-1余额逾期"/>
      <sheetName val="4-2余额vs逾期图"/>
      <sheetName val="4-3余额逾期增长"/>
      <sheetName val="4-4余额逾期分级"/>
      <sheetName val="4-5直接逾期"/>
      <sheetName val="4-6直接逾期分级"/>
      <sheetName val="4-7担保逾期"/>
      <sheetName val="4-8担保逾期分级"/>
      <sheetName val="4-9当年逾期增减"/>
      <sheetName val="5-1余额来源表"/>
      <sheetName val="5-2余额来源比重表"/>
      <sheetName val="5-3余额来源增长表"/>
      <sheetName val="5-4余额来源构成图"/>
      <sheetName val="5-5余额来源情况图"/>
      <sheetName val="6-1当年收支平衡表"/>
      <sheetName val="6-2当年余额变动表"/>
      <sheetName val="6-3当年收入分部门表1"/>
      <sheetName val="6-3当年收入分部门表2"/>
      <sheetName val="6-4当年支出分部门表1"/>
      <sheetName val="6-4当年支出分部门表2"/>
      <sheetName val="6-5当年支出用途1"/>
      <sheetName val="6-5当年支出用途2"/>
      <sheetName val="6-6当年偿本付息表"/>
      <sheetName val="6-7偿还计划"/>
      <sheetName val="〇七年初"/>
      <sheetName val="县级表"/>
      <sheetName val="风险指标"/>
      <sheetName val="2006年末"/>
      <sheetName val="〇六年末整理"/>
      <sheetName val="年末"/>
      <sheetName val="基础表"/>
      <sheetName val="省级"/>
      <sheetName val="市级表"/>
      <sheetName val="编码"/>
      <sheetName val="图数据表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  <sheetName val="2014年平衡"/>
      <sheetName val="2014年补助"/>
      <sheetName val="2014年上解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区划对应表"/>
      <sheetName val="举借方式"/>
      <sheetName val="银行"/>
      <sheetName val="有效性列表"/>
      <sheetName val="00 目录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8方式--省级"/>
      <sheetName val="09方式--市级"/>
      <sheetName val="10方式--县级"/>
      <sheetName val="07方式--汇总"/>
      <sheetName val="11资产负债--汇总"/>
      <sheetName val="12在建项目--汇总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StartUp_13"/>
      <sheetName val="StartUp_14"/>
      <sheetName val="StartUp_15"/>
      <sheetName val="StartUp_16"/>
      <sheetName val="StartUp_17"/>
      <sheetName val="StartUp_18"/>
      <sheetName val="StartUp_19"/>
      <sheetName val="StartUp_20"/>
      <sheetName val="StartUp_21"/>
      <sheetName val="StartUp_22"/>
      <sheetName val="StartUp_23"/>
      <sheetName val="StartUp_24"/>
      <sheetName val="StartUp_25"/>
      <sheetName val="StartUp_26"/>
      <sheetName val="StartUp_27"/>
      <sheetName val="StartUp_28"/>
      <sheetName val="StartUp_29"/>
      <sheetName val="StartUp_30"/>
      <sheetName val="StartUp_31"/>
      <sheetName val="StartUp_32"/>
      <sheetName val="StartUp_33"/>
      <sheetName val="StartUp_34"/>
      <sheetName val="StartUp_35"/>
      <sheetName val="StartUp_36"/>
      <sheetName val="StartUp_37"/>
      <sheetName val="StartUp_38"/>
      <sheetName val="StartUp_39"/>
      <sheetName val="StartUp_40"/>
      <sheetName val="StartUp_41"/>
      <sheetName val="StartUp_42"/>
      <sheetName val="StartUp_43"/>
      <sheetName val="StartUp_44"/>
      <sheetName val="StartUp_45"/>
      <sheetName val="StartUp_46"/>
      <sheetName val="StartUp_47"/>
      <sheetName val="StartUp_48"/>
      <sheetName val="StartUp_49"/>
      <sheetName val="StartUp_50"/>
      <sheetName val="StartUp_51"/>
      <sheetName val="StartUp_52"/>
      <sheetName val="StartUp_53"/>
      <sheetName val="StartUp_54"/>
      <sheetName val="StartUp_55"/>
      <sheetName val="StartUp_56"/>
      <sheetName val="StartUp_57"/>
      <sheetName val="StartUp_58"/>
      <sheetName val="StartUp_59"/>
      <sheetName val="StartUp_60"/>
      <sheetName val="StartUp_61"/>
      <sheetName val="StartUp_62"/>
      <sheetName val="StartUp_63"/>
      <sheetName val="StartUp_64"/>
      <sheetName val="StartUp_65"/>
      <sheetName val="StartUp_66"/>
      <sheetName val="StartUp_67"/>
      <sheetName val="StartUp_68"/>
      <sheetName val="StartUp_69"/>
      <sheetName val="StartUp_70"/>
      <sheetName val="StartUp_71"/>
      <sheetName val="StartUp_72"/>
      <sheetName val="StartUp_73"/>
      <sheetName val="StartUp_74"/>
      <sheetName val="StartUp_75"/>
      <sheetName val="StartUp_76"/>
      <sheetName val="StartUp_77"/>
      <sheetName val="StartUp_78"/>
      <sheetName val="StartUp_79"/>
      <sheetName val="StartUp_80"/>
      <sheetName val="StartUp_81"/>
      <sheetName val="StartUp_82"/>
      <sheetName val="StartUp_83"/>
      <sheetName val="StartUp_84"/>
      <sheetName val="StartUp_85"/>
      <sheetName val="StartUp_86"/>
      <sheetName val="StartUp_87"/>
      <sheetName val="StartUp_88"/>
      <sheetName val="StartUp_89"/>
      <sheetName val="StartUp_90"/>
      <sheetName val="StartUp_91"/>
      <sheetName val="StartUp_92"/>
      <sheetName val="StartUp_93"/>
      <sheetName val="StartUp_94"/>
      <sheetName val="StartUp_95"/>
      <sheetName val="StartUp_96"/>
      <sheetName val="StartUp_97"/>
      <sheetName val="StartUp_98"/>
      <sheetName val="StartUp_99"/>
      <sheetName val="StartUp_100"/>
      <sheetName val="StartUp_101"/>
      <sheetName val="StartUp_102"/>
      <sheetName val="StartUp_103"/>
      <sheetName val="StartUp_104"/>
      <sheetName val="StartUp_105"/>
      <sheetName val="StartUp_106"/>
      <sheetName val="StartUp_107"/>
      <sheetName val="StartUp_108"/>
      <sheetName val="StartUp_109"/>
      <sheetName val="StartUp_110"/>
      <sheetName val="StartUp_111"/>
      <sheetName val="StartUp_112"/>
      <sheetName val="StartUp_113"/>
      <sheetName val="StartUp_114"/>
      <sheetName val="StartUp_115"/>
      <sheetName val="StartUp_116"/>
      <sheetName val="StartUp_117"/>
      <sheetName val="StartUp_118"/>
      <sheetName val="StartUp_119"/>
      <sheetName val="StartUp_120"/>
      <sheetName val="StartUp_121"/>
      <sheetName val="StartUp_122"/>
      <sheetName val="StartUp_123"/>
      <sheetName val="StartUp_124"/>
      <sheetName val="StartUp_125"/>
      <sheetName val="StartUp_126"/>
      <sheetName val="StartUp_127"/>
      <sheetName val="StartUp_128"/>
      <sheetName val="StartUp_129"/>
      <sheetName val="StartUp_130"/>
      <sheetName val="StartUp_131"/>
      <sheetName val="StartUp_132"/>
      <sheetName val="StartUp_133"/>
      <sheetName val="StartUp_134"/>
      <sheetName val="StartUp_135"/>
      <sheetName val="StartUp_136"/>
      <sheetName val="StartUp_137"/>
      <sheetName val="StartUp_138"/>
      <sheetName val="StartUp_139"/>
      <sheetName val="StartUp_140"/>
      <sheetName val="StartUp_141"/>
      <sheetName val="StartUp_142"/>
      <sheetName val="StartUp_143"/>
      <sheetName val="StartUp_144"/>
      <sheetName val="StartUp_145"/>
      <sheetName val="StartUp_146"/>
      <sheetName val="StartUp_147"/>
      <sheetName val="StartUp_148"/>
      <sheetName val="StartUp_149"/>
      <sheetName val="StartUp_150"/>
      <sheetName val="StartUp_151"/>
      <sheetName val="StartUp_152"/>
      <sheetName val="StartUp_153"/>
      <sheetName val="StartUp_154"/>
      <sheetName val="StartUp_155"/>
      <sheetName val="StartUp_156"/>
      <sheetName val="StartUp_157"/>
      <sheetName val="StartUp_158"/>
      <sheetName val="StartUp_159"/>
      <sheetName val="StartUp_160"/>
      <sheetName val="StartUp_161"/>
      <sheetName val="StartUp_162"/>
      <sheetName val="StartUp_163"/>
      <sheetName val="StartUp_164"/>
      <sheetName val="StartUp_165"/>
      <sheetName val="StartUp_166"/>
      <sheetName val="StartUp_167"/>
      <sheetName val="StartUp_168"/>
      <sheetName val="StartUp_169"/>
      <sheetName val="StartUp_170"/>
      <sheetName val="StartUp_171"/>
      <sheetName val="StartUp_172"/>
      <sheetName val="StartUp_173"/>
      <sheetName val="StartUp_174"/>
      <sheetName val="StartUp_175"/>
      <sheetName val="StartUp_176"/>
      <sheetName val="StartUp_177"/>
      <sheetName val="StartUp_178"/>
      <sheetName val="StartUp_179"/>
      <sheetName val="StartUp_180"/>
      <sheetName val="StartUp_181"/>
      <sheetName val="StartUp_182"/>
      <sheetName val="StartUp_183"/>
      <sheetName val="StartUp_184"/>
      <sheetName val="StartUp_185"/>
      <sheetName val="StartUp_186"/>
      <sheetName val="StartUp_187"/>
      <sheetName val="StartUp_188"/>
      <sheetName val="StartUp_189"/>
      <sheetName val="StartUp_190"/>
      <sheetName val="StartUp_191"/>
      <sheetName val="StartUp_192"/>
      <sheetName val="StartUp_193"/>
      <sheetName val="StartUp_194"/>
      <sheetName val="StartUp_195"/>
      <sheetName val="StartUp_196"/>
      <sheetName val="StartUp_197"/>
      <sheetName val="StartUp_198"/>
      <sheetName val="StartUp_199"/>
      <sheetName val="StartUp_200"/>
      <sheetName val="StartUp_201"/>
      <sheetName val="StartUp_202"/>
      <sheetName val="StartUp_203"/>
      <sheetName val="StartUp_204"/>
      <sheetName val="StartUp_205"/>
      <sheetName val="StartUp_206"/>
      <sheetName val="StartUp_207"/>
      <sheetName val="StartUp_208"/>
      <sheetName val="StartUp_209"/>
      <sheetName val="StartUp_210"/>
      <sheetName val="StartUp_211"/>
      <sheetName val="StartUp_212"/>
      <sheetName val="StartUp_213"/>
      <sheetName val="StartUp_214"/>
      <sheetName val="StartUp_215"/>
      <sheetName val="StartUp_216"/>
      <sheetName val="StartUp_217"/>
      <sheetName val="StartUp_218"/>
      <sheetName val="StartUp_219"/>
      <sheetName val="StartUp_220"/>
      <sheetName val="StartUp_221"/>
      <sheetName val="StartUp_222"/>
      <sheetName val="StartUp_223"/>
      <sheetName val="StartUp_224"/>
      <sheetName val="StartUp_225"/>
      <sheetName val="StartUp_226"/>
      <sheetName val="StartUp_227"/>
      <sheetName val="StartUp_228"/>
      <sheetName val="StartUp_229"/>
      <sheetName val="StartUp_230"/>
      <sheetName val="StartUp_231"/>
      <sheetName val="StartUp_232"/>
      <sheetName val="StartUp_233"/>
      <sheetName val="StartUp_234"/>
      <sheetName val="StartUp_235"/>
      <sheetName val="StartUp_236"/>
      <sheetName val="StartUp_237"/>
      <sheetName val="StartUp_238"/>
      <sheetName val="StartUp_239"/>
      <sheetName val="StartUp_240"/>
      <sheetName val="StartUp_241"/>
      <sheetName val="StartUp_242"/>
      <sheetName val="StartUp_243"/>
      <sheetName val="StartUp_244"/>
      <sheetName val="StartUp_245"/>
      <sheetName val="StartUp_246"/>
      <sheetName val="StartUp_247"/>
      <sheetName val="StartUp_248"/>
      <sheetName val="StartUp_249"/>
      <sheetName val="StartUp_250"/>
      <sheetName val="StartUp_251"/>
      <sheetName val="StartUp_252"/>
      <sheetName val="StartUp_253"/>
      <sheetName val="StartUp_254"/>
      <sheetName val="StartUp_255"/>
      <sheetName val="StartUp_256"/>
      <sheetName val="StartUp_257"/>
      <sheetName val="StartUp_258"/>
      <sheetName val="StartUp_259"/>
      <sheetName val="StartUp_260"/>
      <sheetName val="StartUp_261"/>
      <sheetName val="StartUp_262"/>
      <sheetName val="StartUp_263"/>
      <sheetName val="StartUp_264"/>
      <sheetName val="StartUp_265"/>
      <sheetName val="StartUp_266"/>
      <sheetName val="StartUp_267"/>
      <sheetName val="StartUp_268"/>
      <sheetName val="StartUp_269"/>
      <sheetName val="StartUp_270"/>
      <sheetName val="StartUp_271"/>
      <sheetName val="StartUp_272"/>
      <sheetName val="StartUp_273"/>
      <sheetName val="StartUp_274"/>
      <sheetName val="StartUp_275"/>
      <sheetName val="StartUp_276"/>
      <sheetName val="StartUp_277"/>
      <sheetName val="StartUp_278"/>
      <sheetName val="StartUp_279"/>
      <sheetName val="StartUp_280"/>
      <sheetName val="StartUp_281"/>
      <sheetName val="StartUp_282"/>
      <sheetName val="StartUp_283"/>
      <sheetName val="StartUp_284"/>
      <sheetName val="StartUp_285"/>
      <sheetName val="StartUp_286"/>
      <sheetName val="StartUp_287"/>
      <sheetName val="StartUp_288"/>
      <sheetName val="StartUp_289"/>
      <sheetName val="StartUp_290"/>
      <sheetName val="StartUp_291"/>
      <sheetName val="StartUp_292"/>
      <sheetName val="StartUp_293"/>
      <sheetName val="StartUp_294"/>
      <sheetName val="StartUp_295"/>
      <sheetName val="StartUp_296"/>
      <sheetName val="StartUp_297"/>
      <sheetName val="StartUp_298"/>
      <sheetName val="StartUp_299"/>
      <sheetName val="StartUp_300"/>
      <sheetName val="StartUp_301"/>
      <sheetName val="StartUp_302"/>
      <sheetName val="StartUp_303"/>
      <sheetName val="StartUp_304"/>
      <sheetName val="StartUp_305"/>
      <sheetName val="StartUp_306"/>
      <sheetName val="StartUp_307"/>
      <sheetName val="StartUp_308"/>
      <sheetName val="StartUp_309"/>
      <sheetName val="StartUp_310"/>
      <sheetName val="StartUp_311"/>
      <sheetName val="StartUp_312"/>
      <sheetName val="StartUp_313"/>
      <sheetName val="StartUp_314"/>
      <sheetName val="StartUp_315"/>
      <sheetName val="StartUp_316"/>
      <sheetName val="StartUp_317"/>
      <sheetName val="StartUp_318"/>
      <sheetName val="StartUp_319"/>
      <sheetName val="StartUp_320"/>
      <sheetName val="StartUp_321"/>
      <sheetName val="StartUp_322"/>
      <sheetName val="StartUp_323"/>
      <sheetName val="StartUp_324"/>
      <sheetName val="StartUp_325"/>
      <sheetName val="StartUp_326"/>
      <sheetName val="StartUp_327"/>
      <sheetName val="StartUp_328"/>
      <sheetName val="StartUp_329"/>
      <sheetName val="StartUp_330"/>
      <sheetName val="StartUp_331"/>
      <sheetName val="StartUp_332"/>
      <sheetName val="StartUp_333"/>
      <sheetName val="StartUp_33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录入13"/>
      <sheetName val="录入14"/>
      <sheetName val="合计"/>
      <sheetName val="分县数据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"/>
      <sheetName val="KKKKKKKK"/>
      <sheetName val="G.1R-Shou COP Gf"/>
      <sheetName val="P1012001"/>
      <sheetName val="国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8"/>
      <sheetName val="第6行"/>
      <sheetName val="动态分析报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国家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8296"/>
      <sheetName val="发文表数"/>
      <sheetName val="增长率"/>
      <sheetName val="总表"/>
      <sheetName val="标准收入"/>
      <sheetName val="标准支出"/>
      <sheetName val="转移支付系数"/>
      <sheetName val="困难程度系数"/>
      <sheetName val="奖励资金"/>
      <sheetName val="标准支出-对比"/>
      <sheetName val="特殊因素"/>
      <sheetName val="分省"/>
      <sheetName val="总人口人均"/>
      <sheetName val="分年分析"/>
      <sheetName val="2013总表"/>
      <sheetName val="2013收入"/>
      <sheetName val="2013支出"/>
      <sheetName val="少少数民族人口"/>
      <sheetName val="2012年平衡"/>
      <sheetName val="2012年补助"/>
      <sheetName val="2012年上解"/>
      <sheetName val="2012总表"/>
      <sheetName val="2012收入"/>
      <sheetName val="2012支出"/>
      <sheetName val="2010年平衡"/>
      <sheetName val="2010年补助"/>
      <sheetName val="2010年上解"/>
      <sheetName val="2011年平衡"/>
      <sheetName val="2011年补助"/>
      <sheetName val="2011年上解"/>
      <sheetName val="总表1"/>
      <sheetName val="标准支出 (2)"/>
      <sheetName val="2011年标准支出"/>
      <sheetName val="历年增长率"/>
      <sheetName val="困难程度系数 (2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区划对应表"/>
      <sheetName val="举借方式"/>
      <sheetName val="银行"/>
      <sheetName val="有效性列表"/>
      <sheetName val="00 目录"/>
      <sheetName val="封面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7方式--汇总"/>
      <sheetName val="08方式--省级"/>
      <sheetName val="09方式--市级"/>
      <sheetName val="10方式--县级"/>
      <sheetName val="11资产负债--汇总"/>
      <sheetName val="12在建项目--汇总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01 汇总表（下发数据内）"/>
      <sheetName val="02 项目统计表（下发数据内）"/>
      <sheetName val="01 汇总表（下发数据外）"/>
      <sheetName val="02 项目统计表（下发数据外）"/>
      <sheetName val="Sheet4"/>
      <sheetName val="基础数据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kdjb"/>
      <sheetName val="2002sx千元"/>
      <sheetName val="省市平衡"/>
      <sheetName val="市直01"/>
      <sheetName val="市直02"/>
      <sheetName val="市直03"/>
      <sheetName val="Sheet1"/>
      <sheetName val="Sheet2"/>
      <sheetName val="Sheet3"/>
      <sheetName val="中央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"/>
      <sheetName val="df"/>
      <sheetName val="Sheet1"/>
      <sheetName val="Sheet2"/>
      <sheetName val="Sheet3"/>
      <sheetName val="中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PK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2"/>
  <sheetViews>
    <sheetView tabSelected="1" zoomScaleSheetLayoutView="100" workbookViewId="0" topLeftCell="A1">
      <pane ySplit="4" topLeftCell="A4" activePane="bottomLeft" state="frozen"/>
      <selection pane="bottomLeft" activeCell="A2" sqref="A2:M2"/>
    </sheetView>
  </sheetViews>
  <sheetFormatPr defaultColWidth="9.00390625" defaultRowHeight="14.25"/>
  <cols>
    <col min="1" max="1" width="4.375" style="3" customWidth="1"/>
    <col min="2" max="2" width="16.375" style="3" customWidth="1"/>
    <col min="3" max="3" width="7.375" style="4" customWidth="1"/>
    <col min="4" max="4" width="10.375" style="4" customWidth="1"/>
    <col min="5" max="6" width="6.25390625" style="4" customWidth="1"/>
    <col min="7" max="7" width="10.375" style="4" customWidth="1"/>
    <col min="8" max="8" width="8.125" style="4" customWidth="1"/>
    <col min="9" max="9" width="10.00390625" style="46" customWidth="1"/>
    <col min="10" max="12" width="10.375" style="4" customWidth="1"/>
    <col min="13" max="13" width="11.00390625" style="3" customWidth="1"/>
    <col min="14" max="16384" width="9.00390625" style="3" customWidth="1"/>
  </cols>
  <sheetData>
    <row r="1" spans="1:2" ht="24" customHeight="1">
      <c r="A1" s="5" t="s">
        <v>0</v>
      </c>
      <c r="B1" s="5"/>
    </row>
    <row r="2" spans="1:13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"/>
      <c r="L2" s="61"/>
      <c r="M2" s="6"/>
    </row>
    <row r="3" spans="1:13" s="1" customFormat="1" ht="14.25" customHeight="1">
      <c r="A3" s="8" t="s">
        <v>2</v>
      </c>
      <c r="B3" s="8" t="s">
        <v>3</v>
      </c>
      <c r="C3" s="8" t="s">
        <v>4</v>
      </c>
      <c r="D3" s="47"/>
      <c r="E3" s="8" t="s">
        <v>5</v>
      </c>
      <c r="F3" s="8"/>
      <c r="G3" s="47"/>
      <c r="H3" s="8" t="s">
        <v>6</v>
      </c>
      <c r="I3" s="62"/>
      <c r="J3" s="15"/>
      <c r="K3" s="47"/>
      <c r="L3" s="15"/>
      <c r="M3" s="63" t="s">
        <v>7</v>
      </c>
    </row>
    <row r="4" spans="1:13" s="1" customFormat="1" ht="36">
      <c r="A4" s="8"/>
      <c r="B4" s="8"/>
      <c r="C4" s="8" t="s">
        <v>8</v>
      </c>
      <c r="D4" s="8" t="s">
        <v>9</v>
      </c>
      <c r="E4" s="8" t="s">
        <v>8</v>
      </c>
      <c r="F4" s="8" t="s">
        <v>10</v>
      </c>
      <c r="G4" s="8" t="s">
        <v>9</v>
      </c>
      <c r="H4" s="8" t="s">
        <v>11</v>
      </c>
      <c r="I4" s="8" t="s">
        <v>12</v>
      </c>
      <c r="J4" s="8" t="s">
        <v>13</v>
      </c>
      <c r="K4" s="8" t="s">
        <v>9</v>
      </c>
      <c r="L4" s="8" t="s">
        <v>14</v>
      </c>
      <c r="M4" s="63"/>
    </row>
    <row r="5" spans="1:13" ht="12">
      <c r="A5" s="11">
        <v>1</v>
      </c>
      <c r="B5" s="12" t="s">
        <v>15</v>
      </c>
      <c r="C5" s="13">
        <v>130000</v>
      </c>
      <c r="D5" s="14">
        <v>29521.56</v>
      </c>
      <c r="E5" s="13">
        <v>2012</v>
      </c>
      <c r="F5" s="13">
        <v>1933</v>
      </c>
      <c r="G5" s="14">
        <v>15097.7</v>
      </c>
      <c r="H5" s="48">
        <v>18000</v>
      </c>
      <c r="I5" s="64">
        <v>0</v>
      </c>
      <c r="J5" s="64">
        <v>3347.06</v>
      </c>
      <c r="K5" s="14">
        <v>11824.060000000001</v>
      </c>
      <c r="L5" s="64">
        <v>15171.12</v>
      </c>
      <c r="M5" s="14">
        <v>56443.32000000001</v>
      </c>
    </row>
    <row r="6" spans="1:13" ht="12">
      <c r="A6" s="11">
        <v>2</v>
      </c>
      <c r="B6" s="12" t="s">
        <v>16</v>
      </c>
      <c r="C6" s="13">
        <v>10000</v>
      </c>
      <c r="D6" s="14">
        <v>10219</v>
      </c>
      <c r="E6" s="13">
        <v>0</v>
      </c>
      <c r="F6" s="13">
        <v>0</v>
      </c>
      <c r="G6" s="14">
        <v>0</v>
      </c>
      <c r="H6" s="48">
        <v>1000</v>
      </c>
      <c r="I6" s="64">
        <v>0</v>
      </c>
      <c r="J6" s="64">
        <v>801.21</v>
      </c>
      <c r="K6" s="14">
        <v>202.39999999999998</v>
      </c>
      <c r="L6" s="64">
        <v>1003.61</v>
      </c>
      <c r="M6" s="14">
        <v>10421.4</v>
      </c>
    </row>
    <row r="7" spans="1:13" ht="12">
      <c r="A7" s="11">
        <v>3</v>
      </c>
      <c r="B7" s="12" t="s">
        <v>17</v>
      </c>
      <c r="C7" s="13">
        <v>1500</v>
      </c>
      <c r="D7" s="14">
        <v>1703.17</v>
      </c>
      <c r="E7" s="11">
        <v>0</v>
      </c>
      <c r="F7" s="11">
        <v>0</v>
      </c>
      <c r="G7" s="14">
        <v>0</v>
      </c>
      <c r="H7" s="48">
        <v>2260</v>
      </c>
      <c r="I7" s="64">
        <v>0</v>
      </c>
      <c r="J7" s="64">
        <v>2164.27</v>
      </c>
      <c r="K7" s="14">
        <v>0</v>
      </c>
      <c r="L7" s="64">
        <v>2164.27</v>
      </c>
      <c r="M7" s="14">
        <v>1703.17</v>
      </c>
    </row>
    <row r="8" spans="1:13" ht="12">
      <c r="A8" s="11"/>
      <c r="B8" s="15" t="s">
        <v>18</v>
      </c>
      <c r="C8" s="13">
        <v>0</v>
      </c>
      <c r="D8" s="14">
        <v>0</v>
      </c>
      <c r="E8" s="11">
        <v>0</v>
      </c>
      <c r="F8" s="11">
        <v>0</v>
      </c>
      <c r="G8" s="14">
        <v>0</v>
      </c>
      <c r="H8" s="49">
        <v>10</v>
      </c>
      <c r="I8" s="64">
        <v>0</v>
      </c>
      <c r="J8" s="64">
        <v>6.01</v>
      </c>
      <c r="K8" s="14">
        <v>0</v>
      </c>
      <c r="L8" s="64">
        <v>6.01</v>
      </c>
      <c r="M8" s="14">
        <v>0</v>
      </c>
    </row>
    <row r="9" spans="1:13" ht="12">
      <c r="A9" s="11">
        <v>4</v>
      </c>
      <c r="B9" s="12" t="s">
        <v>19</v>
      </c>
      <c r="C9" s="13">
        <v>13137</v>
      </c>
      <c r="D9" s="14">
        <v>13424.71</v>
      </c>
      <c r="E9" s="16">
        <v>0</v>
      </c>
      <c r="F9" s="16">
        <v>0</v>
      </c>
      <c r="G9" s="14">
        <v>0</v>
      </c>
      <c r="H9" s="50">
        <v>10631</v>
      </c>
      <c r="I9" s="64">
        <v>0</v>
      </c>
      <c r="J9" s="64">
        <v>2225.82</v>
      </c>
      <c r="K9" s="14">
        <v>1701.5499999999997</v>
      </c>
      <c r="L9" s="64">
        <v>3927.37</v>
      </c>
      <c r="M9" s="14">
        <v>15126.259999999998</v>
      </c>
    </row>
    <row r="10" spans="1:13" ht="12">
      <c r="A10" s="11"/>
      <c r="B10" s="17" t="s">
        <v>20</v>
      </c>
      <c r="C10" s="13">
        <v>6863</v>
      </c>
      <c r="D10" s="14">
        <v>7792.56</v>
      </c>
      <c r="E10" s="18">
        <v>0</v>
      </c>
      <c r="F10" s="18">
        <v>0</v>
      </c>
      <c r="G10" s="14">
        <v>0</v>
      </c>
      <c r="H10" s="50">
        <v>6123</v>
      </c>
      <c r="I10" s="64">
        <v>0</v>
      </c>
      <c r="J10" s="64">
        <v>1422.52</v>
      </c>
      <c r="K10" s="14">
        <v>504.3700000000001</v>
      </c>
      <c r="L10" s="64">
        <v>1926.89</v>
      </c>
      <c r="M10" s="14">
        <v>8296.93</v>
      </c>
    </row>
    <row r="11" spans="1:13" ht="12">
      <c r="A11" s="11">
        <v>5</v>
      </c>
      <c r="B11" s="12" t="s">
        <v>21</v>
      </c>
      <c r="C11" s="13">
        <v>40</v>
      </c>
      <c r="D11" s="14">
        <v>45.42</v>
      </c>
      <c r="E11" s="19">
        <v>0</v>
      </c>
      <c r="F11" s="19">
        <v>0</v>
      </c>
      <c r="G11" s="14">
        <v>0</v>
      </c>
      <c r="H11" s="51">
        <v>128</v>
      </c>
      <c r="I11" s="64">
        <v>0</v>
      </c>
      <c r="J11" s="64">
        <v>26.48</v>
      </c>
      <c r="K11" s="14">
        <v>0</v>
      </c>
      <c r="L11" s="64">
        <v>26.48</v>
      </c>
      <c r="M11" s="14">
        <v>45.42</v>
      </c>
    </row>
    <row r="12" spans="1:13" ht="12">
      <c r="A12" s="11"/>
      <c r="B12" s="17" t="s">
        <v>22</v>
      </c>
      <c r="C12" s="13">
        <v>0</v>
      </c>
      <c r="D12" s="14">
        <v>0</v>
      </c>
      <c r="E12" s="18">
        <v>0</v>
      </c>
      <c r="F12" s="18">
        <v>50</v>
      </c>
      <c r="G12" s="14">
        <v>287.03</v>
      </c>
      <c r="H12" s="51">
        <v>150</v>
      </c>
      <c r="I12" s="64">
        <v>0</v>
      </c>
      <c r="J12" s="64">
        <v>25.1</v>
      </c>
      <c r="K12" s="14">
        <v>0</v>
      </c>
      <c r="L12" s="64">
        <v>25.1</v>
      </c>
      <c r="M12" s="14">
        <v>287.03</v>
      </c>
    </row>
    <row r="13" spans="1:13" ht="12">
      <c r="A13" s="11"/>
      <c r="B13" s="17" t="s">
        <v>23</v>
      </c>
      <c r="C13" s="13">
        <v>0</v>
      </c>
      <c r="D13" s="14">
        <v>0</v>
      </c>
      <c r="E13" s="18">
        <v>0</v>
      </c>
      <c r="F13" s="18">
        <v>0</v>
      </c>
      <c r="G13" s="14">
        <v>0</v>
      </c>
      <c r="H13" s="51">
        <v>16</v>
      </c>
      <c r="I13" s="64">
        <v>0</v>
      </c>
      <c r="J13" s="64">
        <v>2.99</v>
      </c>
      <c r="K13" s="14">
        <v>0</v>
      </c>
      <c r="L13" s="64">
        <v>2.99</v>
      </c>
      <c r="M13" s="14">
        <v>0</v>
      </c>
    </row>
    <row r="14" spans="1:13" ht="12">
      <c r="A14" s="11"/>
      <c r="B14" s="20" t="s">
        <v>24</v>
      </c>
      <c r="C14" s="13">
        <v>0</v>
      </c>
      <c r="D14" s="14">
        <v>0</v>
      </c>
      <c r="E14" s="18">
        <v>0</v>
      </c>
      <c r="F14" s="18">
        <v>0</v>
      </c>
      <c r="G14" s="14">
        <v>0</v>
      </c>
      <c r="H14" s="51">
        <v>0</v>
      </c>
      <c r="I14" s="64">
        <v>0</v>
      </c>
      <c r="J14" s="64">
        <v>0</v>
      </c>
      <c r="K14" s="14">
        <v>0</v>
      </c>
      <c r="L14" s="64">
        <v>0</v>
      </c>
      <c r="M14" s="14">
        <v>0</v>
      </c>
    </row>
    <row r="15" spans="1:13" ht="12">
      <c r="A15" s="11"/>
      <c r="B15" s="20" t="s">
        <v>25</v>
      </c>
      <c r="C15" s="13">
        <v>0</v>
      </c>
      <c r="D15" s="14">
        <v>0</v>
      </c>
      <c r="E15" s="11">
        <v>72</v>
      </c>
      <c r="F15" s="11">
        <v>0</v>
      </c>
      <c r="G15" s="14">
        <v>413.32</v>
      </c>
      <c r="H15" s="51">
        <v>0</v>
      </c>
      <c r="I15" s="64">
        <v>0</v>
      </c>
      <c r="J15" s="64">
        <v>0</v>
      </c>
      <c r="K15" s="14">
        <v>0</v>
      </c>
      <c r="L15" s="64">
        <v>0</v>
      </c>
      <c r="M15" s="14">
        <v>413.32</v>
      </c>
    </row>
    <row r="16" spans="1:13" ht="12">
      <c r="A16" s="11">
        <v>6</v>
      </c>
      <c r="B16" s="12" t="s">
        <v>26</v>
      </c>
      <c r="C16" s="13">
        <v>0</v>
      </c>
      <c r="D16" s="14">
        <v>0</v>
      </c>
      <c r="E16" s="21">
        <f>0+0</f>
        <v>0</v>
      </c>
      <c r="F16" s="21">
        <f>0+0</f>
        <v>0</v>
      </c>
      <c r="G16" s="14">
        <v>0</v>
      </c>
      <c r="H16" s="52">
        <v>157</v>
      </c>
      <c r="I16" s="64">
        <v>-60.5</v>
      </c>
      <c r="J16" s="64">
        <v>29.19</v>
      </c>
      <c r="K16" s="14">
        <v>-60.150000000000006</v>
      </c>
      <c r="L16" s="64">
        <v>29.54</v>
      </c>
      <c r="M16" s="14">
        <v>-60.150000000000006</v>
      </c>
    </row>
    <row r="17" spans="1:13" ht="12">
      <c r="A17" s="11"/>
      <c r="B17" s="22" t="s">
        <v>27</v>
      </c>
      <c r="C17" s="13">
        <v>0</v>
      </c>
      <c r="D17" s="14">
        <v>0</v>
      </c>
      <c r="E17" s="11">
        <v>0</v>
      </c>
      <c r="F17" s="11">
        <v>0</v>
      </c>
      <c r="G17" s="14">
        <v>0</v>
      </c>
      <c r="H17" s="53">
        <v>33</v>
      </c>
      <c r="I17" s="64">
        <v>-11.44</v>
      </c>
      <c r="J17" s="64">
        <v>5.25</v>
      </c>
      <c r="K17" s="14">
        <v>-11.41</v>
      </c>
      <c r="L17" s="64">
        <v>5.28</v>
      </c>
      <c r="M17" s="14">
        <v>-11.41</v>
      </c>
    </row>
    <row r="18" spans="1:13" ht="12">
      <c r="A18" s="11"/>
      <c r="B18" s="22" t="s">
        <v>28</v>
      </c>
      <c r="C18" s="13">
        <v>0</v>
      </c>
      <c r="D18" s="14">
        <v>0</v>
      </c>
      <c r="E18" s="11">
        <v>0</v>
      </c>
      <c r="F18" s="11">
        <v>0</v>
      </c>
      <c r="G18" s="14">
        <v>0</v>
      </c>
      <c r="H18" s="53">
        <v>10</v>
      </c>
      <c r="I18" s="64">
        <v>-6</v>
      </c>
      <c r="J18" s="64">
        <v>2.01</v>
      </c>
      <c r="K18" s="14">
        <v>-6</v>
      </c>
      <c r="L18" s="64">
        <v>2.01</v>
      </c>
      <c r="M18" s="14">
        <v>-6</v>
      </c>
    </row>
    <row r="19" spans="1:13" ht="12">
      <c r="A19" s="11"/>
      <c r="B19" s="22" t="s">
        <v>29</v>
      </c>
      <c r="C19" s="13">
        <v>0</v>
      </c>
      <c r="D19" s="14">
        <v>0</v>
      </c>
      <c r="E19" s="11">
        <v>0</v>
      </c>
      <c r="F19" s="11">
        <v>0</v>
      </c>
      <c r="G19" s="14">
        <v>0</v>
      </c>
      <c r="H19" s="53">
        <v>25</v>
      </c>
      <c r="I19" s="64">
        <v>-11</v>
      </c>
      <c r="J19" s="64">
        <v>20.01</v>
      </c>
      <c r="K19" s="14">
        <v>-11</v>
      </c>
      <c r="L19" s="64">
        <v>20.01</v>
      </c>
      <c r="M19" s="14">
        <v>-11</v>
      </c>
    </row>
    <row r="20" spans="1:13" ht="12">
      <c r="A20" s="11">
        <v>7</v>
      </c>
      <c r="B20" s="12" t="s">
        <v>30</v>
      </c>
      <c r="C20" s="13">
        <v>0</v>
      </c>
      <c r="D20" s="14">
        <v>0</v>
      </c>
      <c r="E20" s="23">
        <f>0+0</f>
        <v>0</v>
      </c>
      <c r="F20" s="23">
        <f>0+0</f>
        <v>0</v>
      </c>
      <c r="G20" s="14">
        <v>0</v>
      </c>
      <c r="H20" s="54">
        <v>140</v>
      </c>
      <c r="I20" s="64">
        <v>0</v>
      </c>
      <c r="J20" s="64">
        <v>20.01</v>
      </c>
      <c r="K20" s="14">
        <v>0</v>
      </c>
      <c r="L20" s="64">
        <v>20.01</v>
      </c>
      <c r="M20" s="14">
        <v>0</v>
      </c>
    </row>
    <row r="21" spans="1:13" ht="12">
      <c r="A21" s="11"/>
      <c r="B21" s="15" t="s">
        <v>31</v>
      </c>
      <c r="C21" s="13">
        <v>0</v>
      </c>
      <c r="D21" s="14">
        <v>0</v>
      </c>
      <c r="E21" s="24">
        <v>0</v>
      </c>
      <c r="F21" s="24">
        <v>0</v>
      </c>
      <c r="G21" s="14">
        <v>0</v>
      </c>
      <c r="H21" s="55">
        <v>5</v>
      </c>
      <c r="I21" s="64">
        <v>0</v>
      </c>
      <c r="J21" s="64">
        <v>0.91</v>
      </c>
      <c r="K21" s="14">
        <v>0</v>
      </c>
      <c r="L21" s="64">
        <v>0.91</v>
      </c>
      <c r="M21" s="14">
        <v>0</v>
      </c>
    </row>
    <row r="22" spans="1:13" ht="12">
      <c r="A22" s="11"/>
      <c r="B22" s="15" t="s">
        <v>32</v>
      </c>
      <c r="C22" s="13">
        <v>0</v>
      </c>
      <c r="D22" s="14">
        <v>0</v>
      </c>
      <c r="E22" s="24">
        <v>0</v>
      </c>
      <c r="F22" s="24">
        <v>0</v>
      </c>
      <c r="G22" s="14">
        <v>0</v>
      </c>
      <c r="H22" s="55">
        <v>10</v>
      </c>
      <c r="I22" s="64">
        <v>0</v>
      </c>
      <c r="J22" s="64">
        <v>1.2</v>
      </c>
      <c r="K22" s="14">
        <v>0</v>
      </c>
      <c r="L22" s="64">
        <v>1.2</v>
      </c>
      <c r="M22" s="14">
        <v>0</v>
      </c>
    </row>
    <row r="23" spans="1:13" ht="12">
      <c r="A23" s="11"/>
      <c r="B23" s="15" t="s">
        <v>33</v>
      </c>
      <c r="C23" s="13">
        <v>0</v>
      </c>
      <c r="D23" s="14">
        <v>0</v>
      </c>
      <c r="E23" s="24">
        <v>0</v>
      </c>
      <c r="F23" s="24">
        <v>0</v>
      </c>
      <c r="G23" s="14">
        <v>0</v>
      </c>
      <c r="H23" s="55">
        <v>10</v>
      </c>
      <c r="I23" s="64">
        <v>0</v>
      </c>
      <c r="J23" s="64">
        <v>10.01</v>
      </c>
      <c r="K23" s="14">
        <v>0</v>
      </c>
      <c r="L23" s="64">
        <v>10.01</v>
      </c>
      <c r="M23" s="14">
        <v>0</v>
      </c>
    </row>
    <row r="24" spans="1:13" ht="12">
      <c r="A24" s="11"/>
      <c r="B24" s="15" t="s">
        <v>34</v>
      </c>
      <c r="C24" s="13">
        <v>0</v>
      </c>
      <c r="D24" s="14">
        <v>0</v>
      </c>
      <c r="E24" s="24">
        <v>0</v>
      </c>
      <c r="F24" s="24">
        <v>0</v>
      </c>
      <c r="G24" s="14">
        <v>0</v>
      </c>
      <c r="H24" s="54">
        <v>95</v>
      </c>
      <c r="I24" s="64">
        <v>0</v>
      </c>
      <c r="J24" s="64">
        <v>24.11</v>
      </c>
      <c r="K24" s="14">
        <v>0</v>
      </c>
      <c r="L24" s="64">
        <v>24.11</v>
      </c>
      <c r="M24" s="14">
        <v>0</v>
      </c>
    </row>
    <row r="25" spans="1:13" s="2" customFormat="1" ht="12">
      <c r="A25" s="11">
        <v>8</v>
      </c>
      <c r="B25" s="12" t="s">
        <v>35</v>
      </c>
      <c r="C25" s="13">
        <v>4000</v>
      </c>
      <c r="D25" s="14">
        <v>4087.6</v>
      </c>
      <c r="E25" s="25">
        <v>0</v>
      </c>
      <c r="F25" s="25">
        <v>240</v>
      </c>
      <c r="G25" s="14">
        <v>0</v>
      </c>
      <c r="H25" s="52">
        <v>353</v>
      </c>
      <c r="I25" s="64">
        <v>0</v>
      </c>
      <c r="J25" s="64">
        <v>148.96</v>
      </c>
      <c r="K25" s="14">
        <v>191.1</v>
      </c>
      <c r="L25" s="64">
        <v>340.06</v>
      </c>
      <c r="M25" s="14">
        <v>4278.7</v>
      </c>
    </row>
    <row r="26" spans="1:13" ht="12">
      <c r="A26" s="11">
        <v>9</v>
      </c>
      <c r="B26" s="12" t="s">
        <v>36</v>
      </c>
      <c r="C26" s="13">
        <v>0</v>
      </c>
      <c r="D26" s="14">
        <v>0</v>
      </c>
      <c r="E26" s="26">
        <f>0+0</f>
        <v>0</v>
      </c>
      <c r="F26" s="26">
        <f>0+0</f>
        <v>0</v>
      </c>
      <c r="G26" s="14">
        <v>0</v>
      </c>
      <c r="H26" s="52">
        <v>60</v>
      </c>
      <c r="I26" s="64">
        <v>0</v>
      </c>
      <c r="J26" s="64">
        <v>54</v>
      </c>
      <c r="K26" s="14">
        <v>20.049999999999997</v>
      </c>
      <c r="L26" s="64">
        <v>74.05</v>
      </c>
      <c r="M26" s="14">
        <v>20.049999999999997</v>
      </c>
    </row>
    <row r="27" spans="1:13" ht="12">
      <c r="A27" s="11"/>
      <c r="B27" s="27" t="s">
        <v>37</v>
      </c>
      <c r="C27" s="13">
        <v>0</v>
      </c>
      <c r="D27" s="14">
        <v>0</v>
      </c>
      <c r="E27" s="28">
        <v>0</v>
      </c>
      <c r="F27" s="28">
        <v>0</v>
      </c>
      <c r="G27" s="14">
        <v>0</v>
      </c>
      <c r="H27" s="51">
        <v>50</v>
      </c>
      <c r="I27" s="64">
        <v>0</v>
      </c>
      <c r="J27" s="64">
        <v>32.08</v>
      </c>
      <c r="K27" s="14">
        <v>0</v>
      </c>
      <c r="L27" s="64">
        <v>32.08</v>
      </c>
      <c r="M27" s="14">
        <v>0</v>
      </c>
    </row>
    <row r="28" spans="1:13" ht="12">
      <c r="A28" s="11"/>
      <c r="B28" s="27" t="s">
        <v>38</v>
      </c>
      <c r="C28" s="13">
        <v>0</v>
      </c>
      <c r="D28" s="14">
        <v>0</v>
      </c>
      <c r="E28" s="28">
        <v>0</v>
      </c>
      <c r="F28" s="28">
        <v>0</v>
      </c>
      <c r="G28" s="14">
        <v>0</v>
      </c>
      <c r="H28" s="51">
        <v>940</v>
      </c>
      <c r="I28" s="64">
        <v>-119.04916304347826</v>
      </c>
      <c r="J28" s="64">
        <v>1082.84</v>
      </c>
      <c r="K28" s="14">
        <v>-117.65916304347816</v>
      </c>
      <c r="L28" s="64">
        <v>1084.23</v>
      </c>
      <c r="M28" s="14">
        <v>-117.65916304347816</v>
      </c>
    </row>
    <row r="29" spans="1:13" ht="12">
      <c r="A29" s="11"/>
      <c r="B29" s="27" t="s">
        <v>39</v>
      </c>
      <c r="C29" s="13">
        <v>0</v>
      </c>
      <c r="D29" s="14">
        <v>0</v>
      </c>
      <c r="E29" s="28">
        <v>0</v>
      </c>
      <c r="F29" s="28">
        <v>0</v>
      </c>
      <c r="G29" s="14">
        <v>0</v>
      </c>
      <c r="H29" s="51">
        <v>50</v>
      </c>
      <c r="I29" s="64">
        <v>0</v>
      </c>
      <c r="J29" s="64">
        <v>50.07</v>
      </c>
      <c r="K29" s="14">
        <v>0</v>
      </c>
      <c r="L29" s="64">
        <v>50.07</v>
      </c>
      <c r="M29" s="14">
        <v>0</v>
      </c>
    </row>
    <row r="30" spans="1:13" ht="12">
      <c r="A30" s="11">
        <v>10</v>
      </c>
      <c r="B30" s="12" t="s">
        <v>40</v>
      </c>
      <c r="C30" s="13">
        <v>30000</v>
      </c>
      <c r="D30" s="14">
        <v>15328.51</v>
      </c>
      <c r="E30" s="11">
        <v>0</v>
      </c>
      <c r="F30" s="11">
        <v>0</v>
      </c>
      <c r="G30" s="14">
        <v>0</v>
      </c>
      <c r="H30" s="51">
        <v>600</v>
      </c>
      <c r="I30" s="64">
        <v>0</v>
      </c>
      <c r="J30" s="64">
        <v>500.81</v>
      </c>
      <c r="K30" s="14">
        <v>300.84999999999997</v>
      </c>
      <c r="L30" s="64">
        <v>801.66</v>
      </c>
      <c r="M30" s="14">
        <v>15629.36</v>
      </c>
    </row>
    <row r="31" spans="1:13" ht="12">
      <c r="A31" s="11">
        <v>11</v>
      </c>
      <c r="B31" s="12" t="s">
        <v>41</v>
      </c>
      <c r="C31" s="13">
        <v>3000</v>
      </c>
      <c r="D31" s="14">
        <v>3406.33</v>
      </c>
      <c r="E31" s="29">
        <v>0</v>
      </c>
      <c r="F31" s="29">
        <v>0</v>
      </c>
      <c r="G31" s="14">
        <v>0</v>
      </c>
      <c r="H31" s="51">
        <v>220</v>
      </c>
      <c r="I31" s="64">
        <v>0</v>
      </c>
      <c r="J31" s="64">
        <v>100.23</v>
      </c>
      <c r="K31" s="14">
        <v>0</v>
      </c>
      <c r="L31" s="64">
        <v>100.23</v>
      </c>
      <c r="M31" s="14">
        <v>3406.33</v>
      </c>
    </row>
    <row r="32" spans="1:13" ht="12">
      <c r="A32" s="11">
        <v>12</v>
      </c>
      <c r="B32" s="12" t="s">
        <v>42</v>
      </c>
      <c r="C32" s="13">
        <v>2000</v>
      </c>
      <c r="D32" s="14">
        <v>2270.89</v>
      </c>
      <c r="E32" s="30">
        <v>0</v>
      </c>
      <c r="F32" s="30">
        <v>0</v>
      </c>
      <c r="G32" s="14">
        <v>0</v>
      </c>
      <c r="H32" s="51">
        <v>100</v>
      </c>
      <c r="I32" s="64">
        <v>0</v>
      </c>
      <c r="J32" s="64">
        <v>21.48</v>
      </c>
      <c r="K32" s="14">
        <v>0</v>
      </c>
      <c r="L32" s="64">
        <v>21.48</v>
      </c>
      <c r="M32" s="14">
        <v>2270.89</v>
      </c>
    </row>
    <row r="33" spans="1:13" ht="12">
      <c r="A33" s="11">
        <v>13</v>
      </c>
      <c r="B33" s="12" t="s">
        <v>43</v>
      </c>
      <c r="C33" s="13">
        <v>0</v>
      </c>
      <c r="D33" s="14">
        <v>0</v>
      </c>
      <c r="E33" s="31">
        <v>0</v>
      </c>
      <c r="F33" s="31">
        <v>0</v>
      </c>
      <c r="G33" s="14">
        <v>0</v>
      </c>
      <c r="H33" s="51">
        <v>520</v>
      </c>
      <c r="I33" s="64">
        <v>0</v>
      </c>
      <c r="J33" s="64">
        <v>300.48</v>
      </c>
      <c r="K33" s="14">
        <v>0</v>
      </c>
      <c r="L33" s="64">
        <v>300.48</v>
      </c>
      <c r="M33" s="14">
        <v>0</v>
      </c>
    </row>
    <row r="34" spans="1:13" ht="12">
      <c r="A34" s="11"/>
      <c r="B34" s="15" t="s">
        <v>44</v>
      </c>
      <c r="C34" s="13">
        <v>0</v>
      </c>
      <c r="D34" s="14">
        <v>0</v>
      </c>
      <c r="E34" s="31">
        <v>0</v>
      </c>
      <c r="F34" s="31">
        <v>0</v>
      </c>
      <c r="G34" s="14">
        <v>0</v>
      </c>
      <c r="H34" s="51">
        <v>0</v>
      </c>
      <c r="I34" s="64">
        <v>0</v>
      </c>
      <c r="J34" s="64">
        <v>0</v>
      </c>
      <c r="K34" s="14">
        <v>0</v>
      </c>
      <c r="L34" s="64">
        <v>0</v>
      </c>
      <c r="M34" s="14">
        <v>0</v>
      </c>
    </row>
    <row r="35" spans="1:13" ht="12">
      <c r="A35" s="11">
        <v>14</v>
      </c>
      <c r="B35" s="12" t="s">
        <v>45</v>
      </c>
      <c r="C35" s="13">
        <v>140</v>
      </c>
      <c r="D35" s="14">
        <v>0</v>
      </c>
      <c r="E35" s="32">
        <v>230</v>
      </c>
      <c r="F35" s="32">
        <f>0+0</f>
        <v>0</v>
      </c>
      <c r="G35" s="14">
        <v>0</v>
      </c>
      <c r="H35" s="51">
        <v>480</v>
      </c>
      <c r="I35" s="64">
        <v>0</v>
      </c>
      <c r="J35" s="64">
        <v>140.58</v>
      </c>
      <c r="K35" s="14">
        <v>0</v>
      </c>
      <c r="L35" s="64">
        <v>140.58</v>
      </c>
      <c r="M35" s="14">
        <v>0</v>
      </c>
    </row>
    <row r="36" spans="1:13" ht="12">
      <c r="A36" s="11"/>
      <c r="B36" s="15" t="s">
        <v>46</v>
      </c>
      <c r="C36" s="13">
        <v>0</v>
      </c>
      <c r="D36" s="14">
        <v>0</v>
      </c>
      <c r="E36" s="33">
        <v>0</v>
      </c>
      <c r="F36" s="33">
        <v>0</v>
      </c>
      <c r="G36" s="14">
        <v>0</v>
      </c>
      <c r="H36" s="51">
        <v>310</v>
      </c>
      <c r="I36" s="64">
        <v>0</v>
      </c>
      <c r="J36" s="64">
        <v>25.08</v>
      </c>
      <c r="K36" s="14">
        <v>0</v>
      </c>
      <c r="L36" s="64">
        <v>25.08</v>
      </c>
      <c r="M36" s="14">
        <v>0</v>
      </c>
    </row>
    <row r="37" spans="1:13" ht="12">
      <c r="A37" s="11"/>
      <c r="B37" s="15" t="s">
        <v>47</v>
      </c>
      <c r="C37" s="13">
        <v>0</v>
      </c>
      <c r="D37" s="14">
        <v>0</v>
      </c>
      <c r="E37" s="33">
        <v>270</v>
      </c>
      <c r="F37" s="33">
        <v>0</v>
      </c>
      <c r="G37" s="14">
        <v>1549.95</v>
      </c>
      <c r="H37" s="51">
        <v>200</v>
      </c>
      <c r="I37" s="64">
        <v>0</v>
      </c>
      <c r="J37" s="64">
        <v>63.04</v>
      </c>
      <c r="K37" s="14">
        <v>0</v>
      </c>
      <c r="L37" s="64">
        <v>63.04</v>
      </c>
      <c r="M37" s="14">
        <v>1549.95</v>
      </c>
    </row>
    <row r="38" spans="1:13" ht="12">
      <c r="A38" s="11"/>
      <c r="B38" s="27" t="s">
        <v>48</v>
      </c>
      <c r="C38" s="13">
        <v>860</v>
      </c>
      <c r="D38" s="14">
        <v>1171.78</v>
      </c>
      <c r="E38" s="33">
        <v>0</v>
      </c>
      <c r="F38" s="33">
        <v>0</v>
      </c>
      <c r="G38" s="14">
        <v>0</v>
      </c>
      <c r="H38" s="51">
        <v>150</v>
      </c>
      <c r="I38" s="64">
        <v>0</v>
      </c>
      <c r="J38" s="64">
        <v>55.23</v>
      </c>
      <c r="K38" s="14">
        <v>0</v>
      </c>
      <c r="L38" s="64">
        <v>55.23</v>
      </c>
      <c r="M38" s="14">
        <v>1171.78</v>
      </c>
    </row>
    <row r="39" spans="1:13" ht="12">
      <c r="A39" s="11">
        <v>15</v>
      </c>
      <c r="B39" s="12" t="s">
        <v>49</v>
      </c>
      <c r="C39" s="13">
        <v>0</v>
      </c>
      <c r="D39" s="14">
        <v>0</v>
      </c>
      <c r="E39" s="16">
        <v>0</v>
      </c>
      <c r="F39" s="16">
        <v>0</v>
      </c>
      <c r="G39" s="14">
        <v>0</v>
      </c>
      <c r="H39" s="50">
        <v>1150</v>
      </c>
      <c r="I39" s="64">
        <v>0</v>
      </c>
      <c r="J39" s="64">
        <v>465.11</v>
      </c>
      <c r="K39" s="14">
        <v>0</v>
      </c>
      <c r="L39" s="64">
        <v>465.11</v>
      </c>
      <c r="M39" s="14">
        <v>0</v>
      </c>
    </row>
    <row r="40" spans="1:13" ht="12">
      <c r="A40" s="11"/>
      <c r="B40" s="15" t="s">
        <v>50</v>
      </c>
      <c r="C40" s="13">
        <v>0</v>
      </c>
      <c r="D40" s="14">
        <v>0</v>
      </c>
      <c r="E40" s="11">
        <v>0</v>
      </c>
      <c r="F40" s="11">
        <v>0</v>
      </c>
      <c r="G40" s="14">
        <v>0</v>
      </c>
      <c r="H40" s="51">
        <v>200</v>
      </c>
      <c r="I40" s="64">
        <v>0</v>
      </c>
      <c r="J40" s="64">
        <v>36.26</v>
      </c>
      <c r="K40" s="14">
        <v>60.61000000000001</v>
      </c>
      <c r="L40" s="64">
        <v>96.87</v>
      </c>
      <c r="M40" s="14">
        <v>60.61000000000001</v>
      </c>
    </row>
    <row r="41" spans="1:13" ht="12">
      <c r="A41" s="11"/>
      <c r="B41" s="15" t="s">
        <v>51</v>
      </c>
      <c r="C41" s="13">
        <v>0</v>
      </c>
      <c r="D41" s="14">
        <v>0</v>
      </c>
      <c r="E41" s="11">
        <v>0</v>
      </c>
      <c r="F41" s="11">
        <v>0</v>
      </c>
      <c r="G41" s="14">
        <v>0</v>
      </c>
      <c r="H41" s="56">
        <v>50</v>
      </c>
      <c r="I41" s="64">
        <v>0</v>
      </c>
      <c r="J41" s="64">
        <v>7.25</v>
      </c>
      <c r="K41" s="14">
        <v>0</v>
      </c>
      <c r="L41" s="64">
        <v>7.25</v>
      </c>
      <c r="M41" s="14">
        <v>0</v>
      </c>
    </row>
    <row r="42" spans="1:13" ht="12">
      <c r="A42" s="11">
        <v>16</v>
      </c>
      <c r="B42" s="12" t="s">
        <v>52</v>
      </c>
      <c r="C42" s="13">
        <v>0</v>
      </c>
      <c r="D42" s="14">
        <v>0</v>
      </c>
      <c r="E42" s="34">
        <f>0+0</f>
        <v>0</v>
      </c>
      <c r="F42" s="34">
        <f>0+0</f>
        <v>0</v>
      </c>
      <c r="G42" s="14">
        <v>0</v>
      </c>
      <c r="H42" s="53">
        <v>51</v>
      </c>
      <c r="I42" s="64">
        <v>0</v>
      </c>
      <c r="J42" s="64">
        <v>3.07</v>
      </c>
      <c r="K42" s="14">
        <v>5.129999999999999</v>
      </c>
      <c r="L42" s="64">
        <v>8.2</v>
      </c>
      <c r="M42" s="14">
        <v>5.129999999999999</v>
      </c>
    </row>
    <row r="43" spans="1:13" ht="12">
      <c r="A43" s="11"/>
      <c r="B43" s="27" t="s">
        <v>53</v>
      </c>
      <c r="C43" s="13">
        <v>0</v>
      </c>
      <c r="D43" s="14">
        <v>0</v>
      </c>
      <c r="E43" s="35">
        <v>0</v>
      </c>
      <c r="F43" s="35">
        <v>0</v>
      </c>
      <c r="G43" s="14">
        <v>0</v>
      </c>
      <c r="H43" s="57">
        <v>0</v>
      </c>
      <c r="I43" s="64">
        <v>0</v>
      </c>
      <c r="J43" s="64">
        <v>0</v>
      </c>
      <c r="K43" s="14">
        <v>0</v>
      </c>
      <c r="L43" s="64">
        <v>0</v>
      </c>
      <c r="M43" s="14">
        <v>0</v>
      </c>
    </row>
    <row r="44" spans="1:13" ht="12">
      <c r="A44" s="11"/>
      <c r="B44" s="27" t="s">
        <v>54</v>
      </c>
      <c r="C44" s="13">
        <v>0</v>
      </c>
      <c r="D44" s="14">
        <v>0</v>
      </c>
      <c r="E44" s="35">
        <v>0</v>
      </c>
      <c r="F44" s="35">
        <v>0</v>
      </c>
      <c r="G44" s="14">
        <v>0</v>
      </c>
      <c r="H44" s="51">
        <v>15</v>
      </c>
      <c r="I44" s="64">
        <v>0</v>
      </c>
      <c r="J44" s="64">
        <v>0</v>
      </c>
      <c r="K44" s="14">
        <v>5.05</v>
      </c>
      <c r="L44" s="64">
        <v>5.05</v>
      </c>
      <c r="M44" s="14">
        <v>5.05</v>
      </c>
    </row>
    <row r="45" spans="1:13" ht="12">
      <c r="A45" s="11"/>
      <c r="B45" s="27" t="s">
        <v>55</v>
      </c>
      <c r="C45" s="13">
        <v>0</v>
      </c>
      <c r="D45" s="14">
        <v>0</v>
      </c>
      <c r="E45" s="35">
        <v>0</v>
      </c>
      <c r="F45" s="35">
        <v>0</v>
      </c>
      <c r="G45" s="14">
        <v>0</v>
      </c>
      <c r="H45" s="51">
        <v>60</v>
      </c>
      <c r="I45" s="64">
        <v>0</v>
      </c>
      <c r="J45" s="64">
        <v>15.06</v>
      </c>
      <c r="K45" s="14">
        <v>0</v>
      </c>
      <c r="L45" s="64">
        <v>15.06</v>
      </c>
      <c r="M45" s="14">
        <v>0</v>
      </c>
    </row>
    <row r="46" spans="1:13" ht="12">
      <c r="A46" s="11"/>
      <c r="B46" s="27" t="s">
        <v>56</v>
      </c>
      <c r="C46" s="13">
        <v>0</v>
      </c>
      <c r="D46" s="14">
        <v>0</v>
      </c>
      <c r="E46" s="35">
        <v>0</v>
      </c>
      <c r="F46" s="35">
        <v>0</v>
      </c>
      <c r="G46" s="14">
        <v>0</v>
      </c>
      <c r="H46" s="51">
        <v>250</v>
      </c>
      <c r="I46" s="64">
        <v>0</v>
      </c>
      <c r="J46" s="64">
        <v>0</v>
      </c>
      <c r="K46" s="14">
        <v>0</v>
      </c>
      <c r="L46" s="64">
        <v>0</v>
      </c>
      <c r="M46" s="14">
        <v>0</v>
      </c>
    </row>
    <row r="47" spans="1:13" ht="12">
      <c r="A47" s="11">
        <v>17</v>
      </c>
      <c r="B47" s="12" t="s">
        <v>57</v>
      </c>
      <c r="C47" s="13">
        <v>0</v>
      </c>
      <c r="D47" s="14">
        <v>0</v>
      </c>
      <c r="E47" s="58">
        <v>0</v>
      </c>
      <c r="F47" s="58">
        <v>0</v>
      </c>
      <c r="G47" s="14">
        <v>0</v>
      </c>
      <c r="H47" s="59">
        <v>840</v>
      </c>
      <c r="I47" s="64">
        <v>0</v>
      </c>
      <c r="J47" s="64">
        <v>382.68</v>
      </c>
      <c r="K47" s="14">
        <v>105.77999999999997</v>
      </c>
      <c r="L47" s="64">
        <v>488.46</v>
      </c>
      <c r="M47" s="14">
        <v>105.77999999999997</v>
      </c>
    </row>
    <row r="48" spans="1:13" ht="12">
      <c r="A48" s="11"/>
      <c r="B48" s="15" t="s">
        <v>58</v>
      </c>
      <c r="C48" s="13">
        <v>0</v>
      </c>
      <c r="D48" s="14">
        <v>0</v>
      </c>
      <c r="E48" s="37">
        <v>0</v>
      </c>
      <c r="F48" s="37">
        <v>0</v>
      </c>
      <c r="G48" s="14">
        <v>0</v>
      </c>
      <c r="H48" s="51">
        <v>230</v>
      </c>
      <c r="I48" s="64">
        <v>0</v>
      </c>
      <c r="J48" s="64">
        <v>69.28</v>
      </c>
      <c r="K48" s="14">
        <v>65.72</v>
      </c>
      <c r="L48" s="64">
        <v>135</v>
      </c>
      <c r="M48" s="14">
        <v>65.72</v>
      </c>
    </row>
    <row r="49" spans="1:13" ht="12">
      <c r="A49" s="11"/>
      <c r="B49" s="15" t="s">
        <v>59</v>
      </c>
      <c r="C49" s="13">
        <v>0</v>
      </c>
      <c r="D49" s="14">
        <v>0</v>
      </c>
      <c r="E49" s="37">
        <v>0</v>
      </c>
      <c r="F49" s="37">
        <v>0</v>
      </c>
      <c r="G49" s="14">
        <v>0</v>
      </c>
      <c r="H49" s="51">
        <v>180</v>
      </c>
      <c r="I49" s="64">
        <v>0</v>
      </c>
      <c r="J49" s="64">
        <v>75.02</v>
      </c>
      <c r="K49" s="14">
        <v>0</v>
      </c>
      <c r="L49" s="64">
        <v>75.02</v>
      </c>
      <c r="M49" s="14">
        <v>0</v>
      </c>
    </row>
    <row r="50" spans="1:13" ht="12">
      <c r="A50" s="11"/>
      <c r="B50" s="15" t="s">
        <v>60</v>
      </c>
      <c r="C50" s="13">
        <v>0</v>
      </c>
      <c r="D50" s="14">
        <v>0</v>
      </c>
      <c r="E50" s="37">
        <v>0</v>
      </c>
      <c r="F50" s="37">
        <v>0</v>
      </c>
      <c r="G50" s="14">
        <v>0</v>
      </c>
      <c r="H50" s="51">
        <v>100</v>
      </c>
      <c r="I50" s="64">
        <v>0</v>
      </c>
      <c r="J50" s="64">
        <v>50.21</v>
      </c>
      <c r="K50" s="14">
        <v>0</v>
      </c>
      <c r="L50" s="64">
        <v>50.21</v>
      </c>
      <c r="M50" s="14">
        <v>0</v>
      </c>
    </row>
    <row r="51" spans="1:13" ht="12">
      <c r="A51" s="11">
        <v>18</v>
      </c>
      <c r="B51" s="12" t="s">
        <v>61</v>
      </c>
      <c r="C51" s="13">
        <v>0</v>
      </c>
      <c r="D51" s="14">
        <v>0</v>
      </c>
      <c r="E51" s="38">
        <v>0</v>
      </c>
      <c r="F51" s="38">
        <v>0</v>
      </c>
      <c r="G51" s="14">
        <v>0</v>
      </c>
      <c r="H51" s="53">
        <v>30</v>
      </c>
      <c r="I51" s="64">
        <v>0</v>
      </c>
      <c r="J51" s="64">
        <v>9.51</v>
      </c>
      <c r="K51" s="14">
        <v>5.050000000000001</v>
      </c>
      <c r="L51" s="64">
        <v>14.56</v>
      </c>
      <c r="M51" s="14">
        <v>5.050000000000001</v>
      </c>
    </row>
    <row r="52" spans="1:13" ht="12">
      <c r="A52" s="11"/>
      <c r="B52" s="15" t="s">
        <v>62</v>
      </c>
      <c r="C52" s="13">
        <v>0</v>
      </c>
      <c r="D52" s="14">
        <v>0</v>
      </c>
      <c r="E52" s="39">
        <v>0</v>
      </c>
      <c r="F52" s="39">
        <v>0</v>
      </c>
      <c r="G52" s="14">
        <v>0</v>
      </c>
      <c r="H52" s="51">
        <v>22</v>
      </c>
      <c r="I52" s="64">
        <v>0</v>
      </c>
      <c r="J52" s="64">
        <v>5.03</v>
      </c>
      <c r="K52" s="14">
        <v>0</v>
      </c>
      <c r="L52" s="64">
        <v>5.03</v>
      </c>
      <c r="M52" s="14">
        <v>0</v>
      </c>
    </row>
    <row r="53" spans="1:13" ht="12">
      <c r="A53" s="11">
        <v>19</v>
      </c>
      <c r="B53" s="12" t="s">
        <v>63</v>
      </c>
      <c r="C53" s="13">
        <v>0</v>
      </c>
      <c r="D53" s="14">
        <v>0</v>
      </c>
      <c r="E53" s="40">
        <v>0</v>
      </c>
      <c r="F53" s="40">
        <v>0</v>
      </c>
      <c r="G53" s="14">
        <v>0</v>
      </c>
      <c r="H53" s="40">
        <v>0</v>
      </c>
      <c r="I53" s="64">
        <v>0</v>
      </c>
      <c r="J53" s="64">
        <v>0</v>
      </c>
      <c r="K53" s="14">
        <v>0</v>
      </c>
      <c r="L53" s="64">
        <v>0</v>
      </c>
      <c r="M53" s="14">
        <v>0</v>
      </c>
    </row>
    <row r="54" spans="1:13" ht="12">
      <c r="A54" s="11"/>
      <c r="B54" s="27" t="s">
        <v>64</v>
      </c>
      <c r="C54" s="13">
        <v>0</v>
      </c>
      <c r="D54" s="14">
        <v>0</v>
      </c>
      <c r="E54" s="40">
        <v>0</v>
      </c>
      <c r="F54" s="40">
        <v>0</v>
      </c>
      <c r="G54" s="14">
        <v>0</v>
      </c>
      <c r="H54" s="40">
        <v>0</v>
      </c>
      <c r="I54" s="64">
        <v>0</v>
      </c>
      <c r="J54" s="64">
        <v>0</v>
      </c>
      <c r="K54" s="14">
        <v>0</v>
      </c>
      <c r="L54" s="64">
        <v>0</v>
      </c>
      <c r="M54" s="14">
        <v>0</v>
      </c>
    </row>
    <row r="55" spans="1:13" ht="12">
      <c r="A55" s="11"/>
      <c r="B55" s="27" t="s">
        <v>65</v>
      </c>
      <c r="C55" s="13">
        <v>0</v>
      </c>
      <c r="D55" s="14">
        <v>0</v>
      </c>
      <c r="E55" s="40">
        <v>0</v>
      </c>
      <c r="F55" s="40">
        <v>0</v>
      </c>
      <c r="G55" s="14">
        <v>0</v>
      </c>
      <c r="H55" s="40">
        <v>0</v>
      </c>
      <c r="I55" s="64">
        <v>0</v>
      </c>
      <c r="J55" s="64">
        <v>0</v>
      </c>
      <c r="K55" s="14">
        <v>0</v>
      </c>
      <c r="L55" s="64">
        <v>0</v>
      </c>
      <c r="M55" s="14">
        <v>0</v>
      </c>
    </row>
    <row r="56" spans="1:13" ht="12">
      <c r="A56" s="11"/>
      <c r="B56" s="27" t="s">
        <v>66</v>
      </c>
      <c r="C56" s="13">
        <v>0</v>
      </c>
      <c r="D56" s="14">
        <v>0</v>
      </c>
      <c r="E56" s="40">
        <v>0</v>
      </c>
      <c r="F56" s="40">
        <v>0</v>
      </c>
      <c r="G56" s="14">
        <v>0</v>
      </c>
      <c r="H56" s="40">
        <v>0</v>
      </c>
      <c r="I56" s="64">
        <v>0</v>
      </c>
      <c r="J56" s="64">
        <v>0</v>
      </c>
      <c r="K56" s="14">
        <v>0</v>
      </c>
      <c r="L56" s="64">
        <v>0</v>
      </c>
      <c r="M56" s="14">
        <v>0</v>
      </c>
    </row>
    <row r="57" spans="1:13" ht="12">
      <c r="A57" s="11">
        <v>20</v>
      </c>
      <c r="B57" s="12" t="s">
        <v>67</v>
      </c>
      <c r="C57" s="13">
        <v>275</v>
      </c>
      <c r="D57" s="14">
        <v>343.47</v>
      </c>
      <c r="E57" s="41">
        <v>0</v>
      </c>
      <c r="F57" s="41">
        <v>0</v>
      </c>
      <c r="G57" s="14">
        <v>0</v>
      </c>
      <c r="H57" s="60">
        <v>108</v>
      </c>
      <c r="I57" s="64">
        <v>0</v>
      </c>
      <c r="J57" s="64">
        <v>39.95</v>
      </c>
      <c r="K57" s="14">
        <v>1.5</v>
      </c>
      <c r="L57" s="64">
        <v>41.45</v>
      </c>
      <c r="M57" s="14">
        <v>344.97</v>
      </c>
    </row>
    <row r="58" spans="1:13" ht="12">
      <c r="A58" s="11"/>
      <c r="B58" s="15" t="s">
        <v>68</v>
      </c>
      <c r="C58" s="13">
        <v>272</v>
      </c>
      <c r="D58" s="14">
        <v>0</v>
      </c>
      <c r="E58" s="42">
        <v>0</v>
      </c>
      <c r="F58" s="16">
        <v>0</v>
      </c>
      <c r="G58" s="14">
        <v>0</v>
      </c>
      <c r="H58" s="51">
        <v>80</v>
      </c>
      <c r="I58" s="64">
        <v>0</v>
      </c>
      <c r="J58" s="64">
        <v>0</v>
      </c>
      <c r="K58" s="14">
        <v>0</v>
      </c>
      <c r="L58" s="64">
        <v>0</v>
      </c>
      <c r="M58" s="14">
        <v>0</v>
      </c>
    </row>
    <row r="59" spans="1:13" ht="12">
      <c r="A59" s="11"/>
      <c r="B59" s="15" t="s">
        <v>69</v>
      </c>
      <c r="C59" s="13">
        <v>0</v>
      </c>
      <c r="D59" s="14">
        <v>0</v>
      </c>
      <c r="E59" s="42">
        <v>0</v>
      </c>
      <c r="F59" s="42">
        <v>0</v>
      </c>
      <c r="G59" s="14">
        <v>0</v>
      </c>
      <c r="H59" s="51">
        <v>15</v>
      </c>
      <c r="I59" s="64">
        <v>0</v>
      </c>
      <c r="J59" s="64">
        <v>4.53</v>
      </c>
      <c r="K59" s="14">
        <v>0</v>
      </c>
      <c r="L59" s="64">
        <v>4.53</v>
      </c>
      <c r="M59" s="14">
        <v>0</v>
      </c>
    </row>
    <row r="60" spans="1:13" ht="12">
      <c r="A60" s="8" t="s">
        <v>70</v>
      </c>
      <c r="B60" s="8"/>
      <c r="C60" s="8">
        <f>SUM(C5:C59)</f>
        <v>202087</v>
      </c>
      <c r="D60" s="43">
        <v>89314.99999999999</v>
      </c>
      <c r="E60" s="8">
        <f>SUM(E5:E59)</f>
        <v>2584</v>
      </c>
      <c r="F60" s="8">
        <f>SUM(F5:F59)</f>
        <v>2223</v>
      </c>
      <c r="G60" s="43">
        <v>17348</v>
      </c>
      <c r="H60" s="8">
        <f>SUM(H5:H59)</f>
        <v>46217</v>
      </c>
      <c r="I60" s="43">
        <v>-207.98916304347824</v>
      </c>
      <c r="J60" s="65">
        <v>13872.000000000004</v>
      </c>
      <c r="K60" s="43">
        <v>14787.000836956522</v>
      </c>
      <c r="L60" s="65">
        <v>28866.989999999994</v>
      </c>
      <c r="M60" s="43">
        <v>121450.00083695652</v>
      </c>
    </row>
    <row r="61" spans="1:13" ht="52.5" customHeight="1">
      <c r="A61" s="44" t="s">
        <v>71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ht="12">
      <c r="I62" s="66"/>
    </row>
  </sheetData>
  <sheetProtection/>
  <mergeCells count="10">
    <mergeCell ref="A1:B1"/>
    <mergeCell ref="A2:M2"/>
    <mergeCell ref="C3:D3"/>
    <mergeCell ref="E3:G3"/>
    <mergeCell ref="H3:L3"/>
    <mergeCell ref="A60:B60"/>
    <mergeCell ref="A61:M61"/>
    <mergeCell ref="A3:A4"/>
    <mergeCell ref="B3:B4"/>
    <mergeCell ref="M3:M4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 scale="7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2"/>
  <sheetViews>
    <sheetView zoomScaleSheetLayoutView="100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14.25"/>
  <cols>
    <col min="1" max="1" width="4.375" style="3" customWidth="1"/>
    <col min="2" max="2" width="24.75390625" style="3" customWidth="1"/>
    <col min="3" max="3" width="10.00390625" style="4" customWidth="1"/>
    <col min="4" max="4" width="11.875" style="4" customWidth="1"/>
    <col min="5" max="5" width="18.375" style="4" customWidth="1"/>
    <col min="6" max="6" width="13.625" style="4" customWidth="1"/>
    <col min="7" max="7" width="13.75390625" style="3" customWidth="1"/>
    <col min="8" max="247" width="9.00390625" style="3" customWidth="1"/>
  </cols>
  <sheetData>
    <row r="1" spans="1:2" ht="21.75" customHeight="1">
      <c r="A1" s="5" t="s">
        <v>72</v>
      </c>
      <c r="B1" s="5"/>
    </row>
    <row r="2" spans="1:7" ht="48" customHeight="1">
      <c r="A2" s="6" t="s">
        <v>73</v>
      </c>
      <c r="B2" s="7"/>
      <c r="C2" s="7"/>
      <c r="D2" s="7"/>
      <c r="E2" s="7"/>
      <c r="F2" s="7"/>
      <c r="G2" s="7"/>
    </row>
    <row r="3" spans="1:7" s="1" customFormat="1" ht="14.25" customHeight="1">
      <c r="A3" s="8" t="s">
        <v>2</v>
      </c>
      <c r="B3" s="8" t="s">
        <v>3</v>
      </c>
      <c r="C3" s="9" t="s">
        <v>74</v>
      </c>
      <c r="D3" s="9"/>
      <c r="E3" s="10"/>
      <c r="F3" s="10"/>
      <c r="G3" s="8" t="s">
        <v>75</v>
      </c>
    </row>
    <row r="4" spans="1:7" s="1" customFormat="1" ht="24">
      <c r="A4" s="8"/>
      <c r="B4" s="8"/>
      <c r="C4" s="8" t="s">
        <v>76</v>
      </c>
      <c r="D4" s="8" t="s">
        <v>10</v>
      </c>
      <c r="E4" s="8" t="s">
        <v>13</v>
      </c>
      <c r="F4" s="8" t="s">
        <v>14</v>
      </c>
      <c r="G4" s="9"/>
    </row>
    <row r="5" spans="1:7" ht="14.25">
      <c r="A5" s="11">
        <v>1</v>
      </c>
      <c r="B5" s="12" t="s">
        <v>15</v>
      </c>
      <c r="C5" s="13">
        <v>348</v>
      </c>
      <c r="D5" s="13">
        <v>1088</v>
      </c>
      <c r="E5" s="14">
        <v>2647</v>
      </c>
      <c r="F5" s="14">
        <v>0</v>
      </c>
      <c r="G5" s="14">
        <v>-2647</v>
      </c>
    </row>
    <row r="6" spans="1:7" ht="14.25">
      <c r="A6" s="11">
        <v>2</v>
      </c>
      <c r="B6" s="12" t="s">
        <v>16</v>
      </c>
      <c r="C6" s="13">
        <v>276</v>
      </c>
      <c r="D6" s="13">
        <v>0</v>
      </c>
      <c r="E6" s="14">
        <v>0</v>
      </c>
      <c r="F6" s="14">
        <v>97.52</v>
      </c>
      <c r="G6" s="14">
        <v>97.52</v>
      </c>
    </row>
    <row r="7" spans="1:7" ht="14.25">
      <c r="A7" s="11">
        <v>3</v>
      </c>
      <c r="B7" s="12" t="s">
        <v>17</v>
      </c>
      <c r="C7" s="11">
        <v>0</v>
      </c>
      <c r="D7" s="11">
        <v>0</v>
      </c>
      <c r="E7" s="14">
        <v>0</v>
      </c>
      <c r="F7" s="14">
        <v>0</v>
      </c>
      <c r="G7" s="14">
        <v>0</v>
      </c>
    </row>
    <row r="8" spans="1:7" ht="14.25">
      <c r="A8" s="11"/>
      <c r="B8" s="15" t="s">
        <v>18</v>
      </c>
      <c r="C8" s="11">
        <v>0</v>
      </c>
      <c r="D8" s="11">
        <v>0</v>
      </c>
      <c r="E8" s="14">
        <v>0</v>
      </c>
      <c r="F8" s="14">
        <v>0</v>
      </c>
      <c r="G8" s="14">
        <v>0</v>
      </c>
    </row>
    <row r="9" spans="1:7" ht="14.25">
      <c r="A9" s="11">
        <v>4</v>
      </c>
      <c r="B9" s="12" t="s">
        <v>19</v>
      </c>
      <c r="C9" s="16">
        <v>0</v>
      </c>
      <c r="D9" s="16">
        <v>0</v>
      </c>
      <c r="E9" s="14">
        <v>0</v>
      </c>
      <c r="F9" s="14">
        <v>0</v>
      </c>
      <c r="G9" s="14">
        <v>0</v>
      </c>
    </row>
    <row r="10" spans="1:7" ht="14.25">
      <c r="A10" s="11"/>
      <c r="B10" s="17" t="s">
        <v>20</v>
      </c>
      <c r="C10" s="18">
        <v>0</v>
      </c>
      <c r="D10" s="18">
        <v>0</v>
      </c>
      <c r="E10" s="14">
        <v>0</v>
      </c>
      <c r="F10" s="14">
        <v>0</v>
      </c>
      <c r="G10" s="14">
        <v>0</v>
      </c>
    </row>
    <row r="11" spans="1:7" ht="14.25">
      <c r="A11" s="11">
        <v>5</v>
      </c>
      <c r="B11" s="12" t="s">
        <v>21</v>
      </c>
      <c r="C11" s="19">
        <v>0</v>
      </c>
      <c r="D11" s="19">
        <v>0</v>
      </c>
      <c r="E11" s="14">
        <v>0</v>
      </c>
      <c r="F11" s="14">
        <v>0</v>
      </c>
      <c r="G11" s="14">
        <v>0</v>
      </c>
    </row>
    <row r="12" spans="1:7" ht="14.25">
      <c r="A12" s="11"/>
      <c r="B12" s="17" t="s">
        <v>22</v>
      </c>
      <c r="C12" s="18">
        <v>0</v>
      </c>
      <c r="D12" s="18">
        <v>0</v>
      </c>
      <c r="E12" s="14">
        <v>0</v>
      </c>
      <c r="F12" s="14">
        <v>0</v>
      </c>
      <c r="G12" s="14">
        <v>0</v>
      </c>
    </row>
    <row r="13" spans="1:7" ht="14.25">
      <c r="A13" s="11"/>
      <c r="B13" s="17" t="s">
        <v>23</v>
      </c>
      <c r="C13" s="18">
        <v>0</v>
      </c>
      <c r="D13" s="18">
        <v>0</v>
      </c>
      <c r="E13" s="14">
        <v>0</v>
      </c>
      <c r="F13" s="14">
        <v>0</v>
      </c>
      <c r="G13" s="14">
        <v>0</v>
      </c>
    </row>
    <row r="14" spans="1:7" ht="14.25">
      <c r="A14" s="11"/>
      <c r="B14" s="20" t="s">
        <v>24</v>
      </c>
      <c r="C14" s="18">
        <v>0</v>
      </c>
      <c r="D14" s="18">
        <v>0</v>
      </c>
      <c r="E14" s="14">
        <v>0</v>
      </c>
      <c r="F14" s="14">
        <v>0</v>
      </c>
      <c r="G14" s="14">
        <v>0</v>
      </c>
    </row>
    <row r="15" spans="1:7" ht="14.25">
      <c r="A15" s="11"/>
      <c r="B15" s="20" t="s">
        <v>25</v>
      </c>
      <c r="C15" s="11">
        <v>0</v>
      </c>
      <c r="D15" s="11">
        <v>0</v>
      </c>
      <c r="E15" s="14">
        <v>0</v>
      </c>
      <c r="F15" s="14">
        <v>0</v>
      </c>
      <c r="G15" s="14">
        <v>0</v>
      </c>
    </row>
    <row r="16" spans="1:7" ht="14.25">
      <c r="A16" s="11">
        <v>6</v>
      </c>
      <c r="B16" s="12" t="s">
        <v>26</v>
      </c>
      <c r="C16" s="21">
        <f>0+0</f>
        <v>0</v>
      </c>
      <c r="D16" s="21">
        <f>0+0</f>
        <v>0</v>
      </c>
      <c r="E16" s="14">
        <v>0</v>
      </c>
      <c r="F16" s="14">
        <v>0</v>
      </c>
      <c r="G16" s="14">
        <v>0</v>
      </c>
    </row>
    <row r="17" spans="1:7" ht="14.25">
      <c r="A17" s="11"/>
      <c r="B17" s="22" t="s">
        <v>27</v>
      </c>
      <c r="C17" s="11">
        <v>0</v>
      </c>
      <c r="D17" s="11">
        <v>0</v>
      </c>
      <c r="E17" s="14">
        <v>0</v>
      </c>
      <c r="F17" s="14">
        <v>0</v>
      </c>
      <c r="G17" s="14">
        <v>0</v>
      </c>
    </row>
    <row r="18" spans="1:7" ht="14.25">
      <c r="A18" s="11"/>
      <c r="B18" s="22" t="s">
        <v>28</v>
      </c>
      <c r="C18" s="11">
        <v>0</v>
      </c>
      <c r="D18" s="11">
        <v>0</v>
      </c>
      <c r="E18" s="14">
        <v>0</v>
      </c>
      <c r="F18" s="14">
        <v>0</v>
      </c>
      <c r="G18" s="14">
        <v>0</v>
      </c>
    </row>
    <row r="19" spans="1:7" ht="14.25">
      <c r="A19" s="11"/>
      <c r="B19" s="22" t="s">
        <v>29</v>
      </c>
      <c r="C19" s="11">
        <v>0</v>
      </c>
      <c r="D19" s="11">
        <v>0</v>
      </c>
      <c r="E19" s="14">
        <v>0</v>
      </c>
      <c r="F19" s="14">
        <v>0</v>
      </c>
      <c r="G19" s="14">
        <v>0</v>
      </c>
    </row>
    <row r="20" spans="1:7" ht="14.25">
      <c r="A20" s="11">
        <v>7</v>
      </c>
      <c r="B20" s="12" t="s">
        <v>30</v>
      </c>
      <c r="C20" s="23">
        <f>0+0</f>
        <v>0</v>
      </c>
      <c r="D20" s="23">
        <f>0+0</f>
        <v>0</v>
      </c>
      <c r="E20" s="14">
        <v>0</v>
      </c>
      <c r="F20" s="14">
        <v>0</v>
      </c>
      <c r="G20" s="14">
        <v>0</v>
      </c>
    </row>
    <row r="21" spans="1:7" ht="14.25">
      <c r="A21" s="11"/>
      <c r="B21" s="15" t="s">
        <v>31</v>
      </c>
      <c r="C21" s="24">
        <v>1060</v>
      </c>
      <c r="D21" s="24">
        <v>896</v>
      </c>
      <c r="E21" s="14">
        <v>0</v>
      </c>
      <c r="F21" s="14">
        <v>921.48</v>
      </c>
      <c r="G21" s="14">
        <v>921.48</v>
      </c>
    </row>
    <row r="22" spans="1:7" ht="14.25">
      <c r="A22" s="11"/>
      <c r="B22" s="15" t="s">
        <v>32</v>
      </c>
      <c r="C22" s="24">
        <v>0</v>
      </c>
      <c r="D22" s="24">
        <v>0</v>
      </c>
      <c r="E22" s="14">
        <v>0</v>
      </c>
      <c r="F22" s="14">
        <v>0</v>
      </c>
      <c r="G22" s="14">
        <v>0</v>
      </c>
    </row>
    <row r="23" spans="1:7" ht="14.25">
      <c r="A23" s="11"/>
      <c r="B23" s="15" t="s">
        <v>33</v>
      </c>
      <c r="C23" s="24">
        <v>0</v>
      </c>
      <c r="D23" s="24">
        <v>0</v>
      </c>
      <c r="E23" s="14">
        <v>0</v>
      </c>
      <c r="F23" s="14">
        <v>0</v>
      </c>
      <c r="G23" s="14">
        <v>0</v>
      </c>
    </row>
    <row r="24" spans="1:7" ht="14.25">
      <c r="A24" s="11"/>
      <c r="B24" s="15" t="s">
        <v>34</v>
      </c>
      <c r="C24" s="24">
        <v>0</v>
      </c>
      <c r="D24" s="24">
        <v>0</v>
      </c>
      <c r="E24" s="14">
        <v>0</v>
      </c>
      <c r="F24" s="14">
        <v>0</v>
      </c>
      <c r="G24" s="14">
        <v>0</v>
      </c>
    </row>
    <row r="25" spans="1:7" s="2" customFormat="1" ht="12">
      <c r="A25" s="11">
        <v>8</v>
      </c>
      <c r="B25" s="12" t="s">
        <v>77</v>
      </c>
      <c r="C25" s="25">
        <v>0</v>
      </c>
      <c r="D25" s="25">
        <v>0</v>
      </c>
      <c r="E25" s="14">
        <v>0</v>
      </c>
      <c r="F25" s="14">
        <v>0</v>
      </c>
      <c r="G25" s="14">
        <v>0</v>
      </c>
    </row>
    <row r="26" spans="1:7" s="2" customFormat="1" ht="12">
      <c r="A26" s="11"/>
      <c r="B26" s="15" t="s">
        <v>78</v>
      </c>
      <c r="C26" s="11">
        <v>0</v>
      </c>
      <c r="D26" s="11">
        <v>0</v>
      </c>
      <c r="E26" s="14">
        <v>0</v>
      </c>
      <c r="F26" s="14">
        <v>0</v>
      </c>
      <c r="G26" s="14">
        <v>0</v>
      </c>
    </row>
    <row r="27" spans="1:7" ht="14.25">
      <c r="A27" s="11">
        <v>9</v>
      </c>
      <c r="B27" s="12" t="s">
        <v>36</v>
      </c>
      <c r="C27" s="26">
        <f>0+0</f>
        <v>0</v>
      </c>
      <c r="D27" s="26">
        <f>0+0</f>
        <v>0</v>
      </c>
      <c r="E27" s="14">
        <v>0</v>
      </c>
      <c r="F27" s="14">
        <v>0</v>
      </c>
      <c r="G27" s="14">
        <v>0</v>
      </c>
    </row>
    <row r="28" spans="1:7" ht="14.25">
      <c r="A28" s="11"/>
      <c r="B28" s="27" t="s">
        <v>37</v>
      </c>
      <c r="C28" s="28">
        <v>0</v>
      </c>
      <c r="D28" s="28">
        <v>0</v>
      </c>
      <c r="E28" s="14">
        <v>0</v>
      </c>
      <c r="F28" s="14">
        <v>0</v>
      </c>
      <c r="G28" s="14">
        <v>0</v>
      </c>
    </row>
    <row r="29" spans="1:7" ht="14.25">
      <c r="A29" s="11"/>
      <c r="B29" s="27" t="s">
        <v>38</v>
      </c>
      <c r="C29" s="28">
        <v>0</v>
      </c>
      <c r="D29" s="28">
        <v>0</v>
      </c>
      <c r="E29" s="14">
        <v>0</v>
      </c>
      <c r="F29" s="14">
        <v>0</v>
      </c>
      <c r="G29" s="14">
        <v>0</v>
      </c>
    </row>
    <row r="30" spans="1:7" ht="14.25">
      <c r="A30" s="11"/>
      <c r="B30" s="27" t="s">
        <v>39</v>
      </c>
      <c r="C30" s="28">
        <v>0</v>
      </c>
      <c r="D30" s="28">
        <v>0</v>
      </c>
      <c r="E30" s="14">
        <v>0</v>
      </c>
      <c r="F30" s="14">
        <v>0</v>
      </c>
      <c r="G30" s="14">
        <v>0</v>
      </c>
    </row>
    <row r="31" spans="1:7" ht="14.25">
      <c r="A31" s="11">
        <v>10</v>
      </c>
      <c r="B31" s="12" t="s">
        <v>40</v>
      </c>
      <c r="C31" s="11">
        <v>0</v>
      </c>
      <c r="D31" s="11">
        <v>0</v>
      </c>
      <c r="E31" s="14">
        <v>0</v>
      </c>
      <c r="F31" s="14">
        <v>0</v>
      </c>
      <c r="G31" s="14">
        <v>0</v>
      </c>
    </row>
    <row r="32" spans="1:7" ht="14.25">
      <c r="A32" s="11">
        <v>11</v>
      </c>
      <c r="B32" s="12" t="s">
        <v>41</v>
      </c>
      <c r="C32" s="29">
        <v>0</v>
      </c>
      <c r="D32" s="29">
        <v>0</v>
      </c>
      <c r="E32" s="14">
        <v>0</v>
      </c>
      <c r="F32" s="14">
        <v>0</v>
      </c>
      <c r="G32" s="14">
        <v>0</v>
      </c>
    </row>
    <row r="33" spans="1:7" ht="14.25">
      <c r="A33" s="11">
        <v>12</v>
      </c>
      <c r="B33" s="12" t="s">
        <v>42</v>
      </c>
      <c r="C33" s="30">
        <v>0</v>
      </c>
      <c r="D33" s="30">
        <v>0</v>
      </c>
      <c r="E33" s="14">
        <v>0</v>
      </c>
      <c r="F33" s="14">
        <v>0</v>
      </c>
      <c r="G33" s="14">
        <v>0</v>
      </c>
    </row>
    <row r="34" spans="1:7" ht="14.25">
      <c r="A34" s="11">
        <v>13</v>
      </c>
      <c r="B34" s="12" t="s">
        <v>43</v>
      </c>
      <c r="C34" s="31">
        <v>0</v>
      </c>
      <c r="D34" s="31">
        <v>0</v>
      </c>
      <c r="E34" s="14">
        <v>0</v>
      </c>
      <c r="F34" s="14">
        <v>0</v>
      </c>
      <c r="G34" s="14">
        <v>0</v>
      </c>
    </row>
    <row r="35" spans="1:7" ht="14.25">
      <c r="A35" s="11"/>
      <c r="B35" s="15" t="s">
        <v>44</v>
      </c>
      <c r="C35" s="31">
        <v>0</v>
      </c>
      <c r="D35" s="31">
        <v>0</v>
      </c>
      <c r="E35" s="14">
        <v>0</v>
      </c>
      <c r="F35" s="14">
        <v>0</v>
      </c>
      <c r="G35" s="14">
        <v>0</v>
      </c>
    </row>
    <row r="36" spans="1:7" ht="14.25">
      <c r="A36" s="11">
        <v>14</v>
      </c>
      <c r="B36" s="12" t="s">
        <v>45</v>
      </c>
      <c r="C36" s="32">
        <f>0+0</f>
        <v>0</v>
      </c>
      <c r="D36" s="32">
        <f>0+0</f>
        <v>0</v>
      </c>
      <c r="E36" s="14">
        <v>0</v>
      </c>
      <c r="F36" s="14">
        <v>0</v>
      </c>
      <c r="G36" s="14">
        <v>0</v>
      </c>
    </row>
    <row r="37" spans="1:7" ht="14.25">
      <c r="A37" s="11"/>
      <c r="B37" s="15" t="s">
        <v>46</v>
      </c>
      <c r="C37" s="33">
        <v>0</v>
      </c>
      <c r="D37" s="33">
        <v>0</v>
      </c>
      <c r="E37" s="14">
        <v>0</v>
      </c>
      <c r="F37" s="14">
        <v>0</v>
      </c>
      <c r="G37" s="14">
        <v>0</v>
      </c>
    </row>
    <row r="38" spans="1:7" ht="14.25">
      <c r="A38" s="11"/>
      <c r="B38" s="15" t="s">
        <v>47</v>
      </c>
      <c r="C38" s="33">
        <v>0</v>
      </c>
      <c r="D38" s="33">
        <v>0</v>
      </c>
      <c r="E38" s="14">
        <v>0</v>
      </c>
      <c r="F38" s="14">
        <v>0</v>
      </c>
      <c r="G38" s="14">
        <v>0</v>
      </c>
    </row>
    <row r="39" spans="1:7" ht="14.25">
      <c r="A39" s="11"/>
      <c r="B39" s="27" t="s">
        <v>48</v>
      </c>
      <c r="C39" s="33">
        <v>0</v>
      </c>
      <c r="D39" s="33">
        <v>0</v>
      </c>
      <c r="E39" s="14">
        <v>0</v>
      </c>
      <c r="F39" s="14">
        <v>0</v>
      </c>
      <c r="G39" s="14">
        <v>0</v>
      </c>
    </row>
    <row r="40" spans="1:7" ht="14.25">
      <c r="A40" s="11">
        <v>15</v>
      </c>
      <c r="B40" s="12" t="s">
        <v>49</v>
      </c>
      <c r="C40" s="16">
        <v>0</v>
      </c>
      <c r="D40" s="16">
        <v>709</v>
      </c>
      <c r="E40" s="14">
        <v>0</v>
      </c>
      <c r="F40" s="14">
        <v>0</v>
      </c>
      <c r="G40" s="14">
        <v>0</v>
      </c>
    </row>
    <row r="41" spans="1:7" ht="14.25">
      <c r="A41" s="11"/>
      <c r="B41" s="15" t="s">
        <v>50</v>
      </c>
      <c r="C41" s="11">
        <v>0</v>
      </c>
      <c r="D41" s="11">
        <v>0</v>
      </c>
      <c r="E41" s="14">
        <v>0</v>
      </c>
      <c r="F41" s="14">
        <v>0</v>
      </c>
      <c r="G41" s="14">
        <v>0</v>
      </c>
    </row>
    <row r="42" spans="1:7" ht="14.25">
      <c r="A42" s="11"/>
      <c r="B42" s="15" t="s">
        <v>51</v>
      </c>
      <c r="C42" s="11">
        <v>0</v>
      </c>
      <c r="D42" s="11">
        <v>0</v>
      </c>
      <c r="E42" s="14">
        <v>0</v>
      </c>
      <c r="F42" s="14">
        <v>0</v>
      </c>
      <c r="G42" s="14">
        <v>0</v>
      </c>
    </row>
    <row r="43" spans="1:7" ht="14.25">
      <c r="A43" s="11">
        <v>16</v>
      </c>
      <c r="B43" s="12" t="s">
        <v>52</v>
      </c>
      <c r="C43" s="34">
        <f>0+0</f>
        <v>0</v>
      </c>
      <c r="D43" s="34">
        <f>0+0</f>
        <v>0</v>
      </c>
      <c r="E43" s="14">
        <v>0</v>
      </c>
      <c r="F43" s="14">
        <v>0</v>
      </c>
      <c r="G43" s="14">
        <v>0</v>
      </c>
    </row>
    <row r="44" spans="1:7" ht="14.25">
      <c r="A44" s="11"/>
      <c r="B44" s="27" t="s">
        <v>53</v>
      </c>
      <c r="C44" s="35">
        <v>0</v>
      </c>
      <c r="D44" s="35">
        <v>0</v>
      </c>
      <c r="E44" s="14">
        <v>0</v>
      </c>
      <c r="F44" s="14">
        <v>0</v>
      </c>
      <c r="G44" s="14">
        <v>0</v>
      </c>
    </row>
    <row r="45" spans="1:7" ht="14.25">
      <c r="A45" s="11"/>
      <c r="B45" s="27" t="s">
        <v>54</v>
      </c>
      <c r="C45" s="35">
        <v>0</v>
      </c>
      <c r="D45" s="35">
        <v>0</v>
      </c>
      <c r="E45" s="14">
        <v>0</v>
      </c>
      <c r="F45" s="14">
        <v>0</v>
      </c>
      <c r="G45" s="14">
        <v>0</v>
      </c>
    </row>
    <row r="46" spans="1:7" ht="14.25">
      <c r="A46" s="11"/>
      <c r="B46" s="27" t="s">
        <v>55</v>
      </c>
      <c r="C46" s="35">
        <v>0</v>
      </c>
      <c r="D46" s="35">
        <v>0</v>
      </c>
      <c r="E46" s="14">
        <v>0</v>
      </c>
      <c r="F46" s="14">
        <v>0</v>
      </c>
      <c r="G46" s="14">
        <v>0</v>
      </c>
    </row>
    <row r="47" spans="1:7" ht="14.25">
      <c r="A47" s="11"/>
      <c r="B47" s="27" t="s">
        <v>56</v>
      </c>
      <c r="C47" s="35">
        <v>0</v>
      </c>
      <c r="D47" s="35">
        <v>0</v>
      </c>
      <c r="E47" s="14">
        <v>0</v>
      </c>
      <c r="F47" s="14">
        <v>0</v>
      </c>
      <c r="G47" s="14">
        <v>0</v>
      </c>
    </row>
    <row r="48" spans="1:7" ht="14.25">
      <c r="A48" s="11">
        <v>17</v>
      </c>
      <c r="B48" s="12" t="s">
        <v>57</v>
      </c>
      <c r="C48" s="36">
        <v>0</v>
      </c>
      <c r="D48" s="36">
        <v>0</v>
      </c>
      <c r="E48" s="14">
        <v>0</v>
      </c>
      <c r="F48" s="14">
        <v>0</v>
      </c>
      <c r="G48" s="14">
        <v>0</v>
      </c>
    </row>
    <row r="49" spans="1:7" ht="14.25">
      <c r="A49" s="11"/>
      <c r="B49" s="15" t="s">
        <v>58</v>
      </c>
      <c r="C49" s="37">
        <v>0</v>
      </c>
      <c r="D49" s="37">
        <v>0</v>
      </c>
      <c r="E49" s="14">
        <v>0</v>
      </c>
      <c r="F49" s="14">
        <v>0</v>
      </c>
      <c r="G49" s="14">
        <v>0</v>
      </c>
    </row>
    <row r="50" spans="1:7" ht="14.25">
      <c r="A50" s="11"/>
      <c r="B50" s="15" t="s">
        <v>59</v>
      </c>
      <c r="C50" s="37">
        <v>0</v>
      </c>
      <c r="D50" s="37">
        <v>0</v>
      </c>
      <c r="E50" s="14">
        <v>0</v>
      </c>
      <c r="F50" s="14">
        <v>0</v>
      </c>
      <c r="G50" s="14">
        <v>0</v>
      </c>
    </row>
    <row r="51" spans="1:7" ht="14.25">
      <c r="A51" s="11"/>
      <c r="B51" s="15" t="s">
        <v>60</v>
      </c>
      <c r="C51" s="37">
        <v>0</v>
      </c>
      <c r="D51" s="37">
        <v>0</v>
      </c>
      <c r="E51" s="14">
        <v>0</v>
      </c>
      <c r="F51" s="14">
        <v>0</v>
      </c>
      <c r="G51" s="14">
        <v>0</v>
      </c>
    </row>
    <row r="52" spans="1:7" ht="14.25">
      <c r="A52" s="11">
        <v>18</v>
      </c>
      <c r="B52" s="12" t="s">
        <v>61</v>
      </c>
      <c r="C52" s="38">
        <v>0</v>
      </c>
      <c r="D52" s="38">
        <v>0</v>
      </c>
      <c r="E52" s="14">
        <v>0</v>
      </c>
      <c r="F52" s="14">
        <v>0</v>
      </c>
      <c r="G52" s="14">
        <v>0</v>
      </c>
    </row>
    <row r="53" spans="1:7" ht="14.25">
      <c r="A53" s="11"/>
      <c r="B53" s="15" t="s">
        <v>62</v>
      </c>
      <c r="C53" s="39">
        <v>0</v>
      </c>
      <c r="D53" s="39">
        <v>0</v>
      </c>
      <c r="E53" s="14">
        <v>0</v>
      </c>
      <c r="F53" s="14">
        <v>0</v>
      </c>
      <c r="G53" s="14">
        <v>0</v>
      </c>
    </row>
    <row r="54" spans="1:7" ht="14.25">
      <c r="A54" s="11">
        <v>19</v>
      </c>
      <c r="B54" s="12" t="s">
        <v>63</v>
      </c>
      <c r="C54" s="40">
        <v>0</v>
      </c>
      <c r="D54" s="40">
        <v>0</v>
      </c>
      <c r="E54" s="14">
        <v>0</v>
      </c>
      <c r="F54" s="14">
        <v>0</v>
      </c>
      <c r="G54" s="14">
        <v>0</v>
      </c>
    </row>
    <row r="55" spans="1:7" ht="14.25">
      <c r="A55" s="11"/>
      <c r="B55" s="27" t="s">
        <v>64</v>
      </c>
      <c r="C55" s="40">
        <v>0</v>
      </c>
      <c r="D55" s="40">
        <v>0</v>
      </c>
      <c r="E55" s="14">
        <v>0</v>
      </c>
      <c r="F55" s="14">
        <v>0</v>
      </c>
      <c r="G55" s="14">
        <v>0</v>
      </c>
    </row>
    <row r="56" spans="1:7" ht="14.25">
      <c r="A56" s="11"/>
      <c r="B56" s="27" t="s">
        <v>65</v>
      </c>
      <c r="C56" s="40">
        <v>0</v>
      </c>
      <c r="D56" s="40">
        <v>0</v>
      </c>
      <c r="E56" s="14">
        <v>0</v>
      </c>
      <c r="F56" s="14">
        <v>0</v>
      </c>
      <c r="G56" s="14">
        <v>0</v>
      </c>
    </row>
    <row r="57" spans="1:7" ht="14.25">
      <c r="A57" s="11"/>
      <c r="B57" s="27" t="s">
        <v>66</v>
      </c>
      <c r="C57" s="40">
        <v>0</v>
      </c>
      <c r="D57" s="40">
        <v>0</v>
      </c>
      <c r="E57" s="14">
        <v>0</v>
      </c>
      <c r="F57" s="14">
        <v>0</v>
      </c>
      <c r="G57" s="14">
        <v>0</v>
      </c>
    </row>
    <row r="58" spans="1:7" ht="14.25">
      <c r="A58" s="11">
        <v>20</v>
      </c>
      <c r="B58" s="12" t="s">
        <v>67</v>
      </c>
      <c r="C58" s="41">
        <v>0</v>
      </c>
      <c r="D58" s="41">
        <v>0</v>
      </c>
      <c r="E58" s="14">
        <v>0</v>
      </c>
      <c r="F58" s="14">
        <v>0</v>
      </c>
      <c r="G58" s="14">
        <v>0</v>
      </c>
    </row>
    <row r="59" spans="1:7" ht="14.25">
      <c r="A59" s="11"/>
      <c r="B59" s="15" t="s">
        <v>68</v>
      </c>
      <c r="C59" s="42">
        <v>0</v>
      </c>
      <c r="D59" s="16">
        <v>672</v>
      </c>
      <c r="E59" s="14">
        <v>0</v>
      </c>
      <c r="F59" s="14">
        <v>0</v>
      </c>
      <c r="G59" s="14">
        <v>0</v>
      </c>
    </row>
    <row r="60" spans="1:7" ht="14.25">
      <c r="A60" s="11"/>
      <c r="B60" s="15" t="s">
        <v>69</v>
      </c>
      <c r="C60" s="42">
        <v>0</v>
      </c>
      <c r="D60" s="42">
        <v>0</v>
      </c>
      <c r="E60" s="14">
        <v>0</v>
      </c>
      <c r="F60" s="14">
        <v>0</v>
      </c>
      <c r="G60" s="14">
        <v>0</v>
      </c>
    </row>
    <row r="61" spans="1:7" ht="14.25">
      <c r="A61" s="8" t="s">
        <v>70</v>
      </c>
      <c r="B61" s="8"/>
      <c r="C61" s="8">
        <f>SUM(C5:C60)</f>
        <v>1684</v>
      </c>
      <c r="D61" s="8">
        <f>SUM(D5:D60)</f>
        <v>3365</v>
      </c>
      <c r="E61" s="43">
        <v>2647</v>
      </c>
      <c r="F61" s="43">
        <v>1019</v>
      </c>
      <c r="G61" s="43">
        <v>-1628</v>
      </c>
    </row>
    <row r="62" spans="1:7" ht="51.75" customHeight="1">
      <c r="A62" s="44" t="s">
        <v>79</v>
      </c>
      <c r="B62" s="45"/>
      <c r="C62" s="45"/>
      <c r="D62" s="45"/>
      <c r="E62" s="45"/>
      <c r="F62" s="45"/>
      <c r="G62" s="45"/>
    </row>
  </sheetData>
  <sheetProtection/>
  <mergeCells count="8">
    <mergeCell ref="A1:B1"/>
    <mergeCell ref="A2:G2"/>
    <mergeCell ref="C3:F3"/>
    <mergeCell ref="A61:B61"/>
    <mergeCell ref="A62:G62"/>
    <mergeCell ref="A3:A4"/>
    <mergeCell ref="B3:B4"/>
    <mergeCell ref="G3:G4"/>
  </mergeCells>
  <printOptions/>
  <pageMargins left="0.5118055555555555" right="0.19652777777777777" top="0.39305555555555555" bottom="0.39305555555555555" header="0.19652777777777777" footer="0.19652777777777777"/>
  <pageSetup fitToHeight="0" horizontalDpi="600" verticalDpi="6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lwb</dc:creator>
  <cp:keywords/>
  <dc:description/>
  <cp:lastModifiedBy>pc</cp:lastModifiedBy>
  <cp:lastPrinted>2016-11-23T03:34:45Z</cp:lastPrinted>
  <dcterms:created xsi:type="dcterms:W3CDTF">2014-05-19T08:34:19Z</dcterms:created>
  <dcterms:modified xsi:type="dcterms:W3CDTF">2022-04-28T01:07:13Z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5DB38A2A5346405E9CE0F1B1C3D31B6F</vt:lpwstr>
  </property>
</Properties>
</file>