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<sst xmlns="http://schemas.openxmlformats.org/spreadsheetml/2006/main" count="24" uniqueCount="24">
  <si>
    <t>附件3</t>
  </si>
  <si>
    <t>提前下达2022年中央财政农村危房改造补助资金分配方案</t>
  </si>
  <si>
    <t>序号</t>
  </si>
  <si>
    <t>行政
区划</t>
  </si>
  <si>
    <t>改造需求（户）</t>
  </si>
  <si>
    <t>提前下达任务数（户）</t>
  </si>
  <si>
    <t>分配金额（万元）</t>
  </si>
  <si>
    <t>合计</t>
  </si>
  <si>
    <t>拆除重建</t>
  </si>
  <si>
    <t>修缮加固</t>
  </si>
  <si>
    <t>汕头市</t>
  </si>
  <si>
    <t>韶关市</t>
  </si>
  <si>
    <t>河源市</t>
  </si>
  <si>
    <t>梅州市</t>
  </si>
  <si>
    <t>惠州市</t>
  </si>
  <si>
    <t>汕尾市</t>
  </si>
  <si>
    <t>阳江市</t>
  </si>
  <si>
    <t>湛江市</t>
  </si>
  <si>
    <t>肇庆市</t>
  </si>
  <si>
    <t>清远市</t>
  </si>
  <si>
    <t>潮州市</t>
  </si>
  <si>
    <t>揭阳市</t>
  </si>
  <si>
    <t>云浮市</t>
  </si>
  <si>
    <t>全省合计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</si>
</sst>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_ "/>
    <numFmt numFmtId="177" formatCode="0.00_ "/>
  </numFmts>
  <fonts count="29">
    <font>
      <sz val="11"/>
      <color theme="1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8"/>
      <name val="方正小标宋简体"/>
      <charset val="134"/>
    </font>
    <font>
      <sz val="12"/>
      <name val="仿宋_GB2312"/>
      <charset val="134"/>
    </font>
    <font>
      <sz val="11"/>
      <color theme="1"/>
      <name val="仿宋_GB2312"/>
      <charset val="134"/>
    </font>
    <font>
      <b/>
      <sz val="12"/>
      <name val="仿宋_GB2312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26" borderId="14" applyNumberFormat="0" applyFon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1" fillId="21" borderId="12" applyNumberFormat="0" applyAlignment="0" applyProtection="0">
      <alignment vertical="center"/>
    </xf>
    <xf numFmtId="0" fontId="25" fillId="21" borderId="8" applyNumberFormat="0" applyAlignment="0" applyProtection="0">
      <alignment vertical="center"/>
    </xf>
    <xf numFmtId="0" fontId="27" fillId="32" borderId="15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0" borderId="0"/>
    <xf numFmtId="0" fontId="14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13" fillId="0" borderId="0"/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0" fontId="0" fillId="0" borderId="0" xfId="12" applyNumberFormat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最后_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常规_原表_11" xfId="47"/>
    <cellStyle name="强调文字颜色 6" xfId="48" builtinId="49"/>
    <cellStyle name="40% - 强调文字颜色 6" xfId="49" builtinId="51"/>
    <cellStyle name="60% - 强调文字颜色 6" xfId="50" builtinId="52"/>
    <cellStyle name="常规_原表_15" xfId="51"/>
    <cellStyle name="常规_全省_3" xfId="52"/>
    <cellStyle name="常规_原表_16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workbookViewId="0">
      <selection activeCell="A1" sqref="A1:B1"/>
    </sheetView>
  </sheetViews>
  <sheetFormatPr defaultColWidth="9" defaultRowHeight="13.5" outlineLevelCol="7"/>
  <cols>
    <col min="1" max="1" width="4.875" customWidth="1"/>
    <col min="2" max="2" width="10" customWidth="1"/>
    <col min="3" max="3" width="12.125" customWidth="1"/>
    <col min="4" max="4" width="10.75" customWidth="1"/>
    <col min="5" max="6" width="11.75" customWidth="1"/>
    <col min="7" max="7" width="15.25" customWidth="1"/>
    <col min="8" max="8" width="12.625"/>
  </cols>
  <sheetData>
    <row r="1" ht="21" customHeight="1" spans="1:7">
      <c r="A1" s="2" t="s">
        <v>0</v>
      </c>
      <c r="B1" s="2"/>
      <c r="C1" s="3"/>
      <c r="D1" s="3"/>
      <c r="E1" s="3"/>
      <c r="G1" s="4"/>
    </row>
    <row r="2" ht="50" customHeight="1" spans="1:7">
      <c r="A2" s="5" t="s">
        <v>1</v>
      </c>
      <c r="B2" s="5"/>
      <c r="C2" s="5"/>
      <c r="D2" s="5"/>
      <c r="E2" s="5"/>
      <c r="F2" s="5"/>
      <c r="G2" s="5"/>
    </row>
    <row r="3" ht="31" customHeight="1" spans="1:7">
      <c r="A3" s="6" t="s">
        <v>2</v>
      </c>
      <c r="B3" s="7" t="s">
        <v>3</v>
      </c>
      <c r="C3" s="6" t="s">
        <v>4</v>
      </c>
      <c r="D3" s="6"/>
      <c r="E3" s="6"/>
      <c r="F3" s="8" t="s">
        <v>5</v>
      </c>
      <c r="G3" s="6" t="s">
        <v>6</v>
      </c>
    </row>
    <row r="4" ht="24" customHeight="1" spans="1:7">
      <c r="A4" s="6"/>
      <c r="B4" s="9"/>
      <c r="C4" s="6" t="s">
        <v>7</v>
      </c>
      <c r="D4" s="10" t="s">
        <v>8</v>
      </c>
      <c r="E4" s="6" t="s">
        <v>9</v>
      </c>
      <c r="F4" s="11"/>
      <c r="G4" s="6"/>
    </row>
    <row r="5" s="1" customFormat="1" ht="30" customHeight="1" spans="1:8">
      <c r="A5" s="12">
        <v>1</v>
      </c>
      <c r="B5" s="12" t="s">
        <v>10</v>
      </c>
      <c r="C5" s="12">
        <f>E5+D5</f>
        <v>84</v>
      </c>
      <c r="D5" s="12">
        <v>15</v>
      </c>
      <c r="E5" s="12">
        <v>69</v>
      </c>
      <c r="F5" s="13">
        <v>21</v>
      </c>
      <c r="G5" s="14">
        <v>24</v>
      </c>
      <c r="H5" s="15"/>
    </row>
    <row r="6" s="1" customFormat="1" ht="30" customHeight="1" spans="1:8">
      <c r="A6" s="12">
        <v>2</v>
      </c>
      <c r="B6" s="12" t="s">
        <v>11</v>
      </c>
      <c r="C6" s="12">
        <f t="shared" ref="C6:C17" si="0">E6+D6</f>
        <v>154</v>
      </c>
      <c r="D6" s="12">
        <v>138</v>
      </c>
      <c r="E6" s="12">
        <v>16</v>
      </c>
      <c r="F6" s="13">
        <v>23</v>
      </c>
      <c r="G6" s="14">
        <v>43</v>
      </c>
      <c r="H6" s="15"/>
    </row>
    <row r="7" s="1" customFormat="1" ht="30" customHeight="1" spans="1:8">
      <c r="A7" s="12">
        <v>3</v>
      </c>
      <c r="B7" s="12" t="s">
        <v>12</v>
      </c>
      <c r="C7" s="12">
        <f t="shared" si="0"/>
        <v>284</v>
      </c>
      <c r="D7" s="12">
        <v>227</v>
      </c>
      <c r="E7" s="12">
        <v>57</v>
      </c>
      <c r="F7" s="13">
        <v>49</v>
      </c>
      <c r="G7" s="14">
        <v>88</v>
      </c>
      <c r="H7" s="15"/>
    </row>
    <row r="8" s="1" customFormat="1" ht="30" customHeight="1" spans="1:8">
      <c r="A8" s="12">
        <v>4</v>
      </c>
      <c r="B8" s="12" t="s">
        <v>13</v>
      </c>
      <c r="C8" s="12">
        <f t="shared" si="0"/>
        <v>267</v>
      </c>
      <c r="D8" s="12">
        <v>166</v>
      </c>
      <c r="E8" s="12">
        <v>101</v>
      </c>
      <c r="F8" s="13">
        <v>42</v>
      </c>
      <c r="G8" s="14">
        <v>68</v>
      </c>
      <c r="H8" s="15"/>
    </row>
    <row r="9" s="1" customFormat="1" ht="30" customHeight="1" spans="1:8">
      <c r="A9" s="12">
        <v>5</v>
      </c>
      <c r="B9" s="12" t="s">
        <v>14</v>
      </c>
      <c r="C9" s="12">
        <f t="shared" si="0"/>
        <v>638</v>
      </c>
      <c r="D9" s="12">
        <v>574</v>
      </c>
      <c r="E9" s="12">
        <v>64</v>
      </c>
      <c r="F9" s="13">
        <v>75</v>
      </c>
      <c r="G9" s="14">
        <v>142</v>
      </c>
      <c r="H9" s="15"/>
    </row>
    <row r="10" s="1" customFormat="1" ht="30" customHeight="1" spans="1:8">
      <c r="A10" s="12">
        <v>6</v>
      </c>
      <c r="B10" s="12" t="s">
        <v>15</v>
      </c>
      <c r="C10" s="12">
        <f t="shared" si="0"/>
        <v>406</v>
      </c>
      <c r="D10" s="12">
        <v>284</v>
      </c>
      <c r="E10" s="12">
        <v>122</v>
      </c>
      <c r="F10" s="13">
        <v>71</v>
      </c>
      <c r="G10" s="14">
        <v>121</v>
      </c>
      <c r="H10" s="15"/>
    </row>
    <row r="11" s="1" customFormat="1" ht="30" customHeight="1" spans="1:8">
      <c r="A11" s="12">
        <v>7</v>
      </c>
      <c r="B11" s="12" t="s">
        <v>16</v>
      </c>
      <c r="C11" s="12">
        <f t="shared" si="0"/>
        <v>221</v>
      </c>
      <c r="D11" s="12">
        <v>219</v>
      </c>
      <c r="E11" s="12">
        <v>2</v>
      </c>
      <c r="F11" s="13">
        <v>38</v>
      </c>
      <c r="G11" s="14">
        <v>76</v>
      </c>
      <c r="H11" s="15"/>
    </row>
    <row r="12" s="1" customFormat="1" ht="30" customHeight="1" spans="1:8">
      <c r="A12" s="12">
        <v>8</v>
      </c>
      <c r="B12" s="12" t="s">
        <v>17</v>
      </c>
      <c r="C12" s="12">
        <f t="shared" si="0"/>
        <v>983</v>
      </c>
      <c r="D12" s="12">
        <v>916</v>
      </c>
      <c r="E12" s="12">
        <v>67</v>
      </c>
      <c r="F12" s="13">
        <v>89</v>
      </c>
      <c r="G12" s="14">
        <v>171</v>
      </c>
      <c r="H12" s="15"/>
    </row>
    <row r="13" s="1" customFormat="1" ht="30" customHeight="1" spans="1:8">
      <c r="A13" s="12">
        <v>9</v>
      </c>
      <c r="B13" s="12" t="s">
        <v>18</v>
      </c>
      <c r="C13" s="12">
        <f t="shared" si="0"/>
        <v>862</v>
      </c>
      <c r="D13" s="12">
        <v>803</v>
      </c>
      <c r="E13" s="12">
        <v>59</v>
      </c>
      <c r="F13" s="13">
        <v>138</v>
      </c>
      <c r="G13" s="14">
        <v>266</v>
      </c>
      <c r="H13" s="15"/>
    </row>
    <row r="14" s="1" customFormat="1" ht="30" customHeight="1" spans="1:8">
      <c r="A14" s="12">
        <v>10</v>
      </c>
      <c r="B14" s="12" t="s">
        <v>19</v>
      </c>
      <c r="C14" s="12">
        <f t="shared" si="0"/>
        <v>578</v>
      </c>
      <c r="D14" s="12">
        <v>487</v>
      </c>
      <c r="E14" s="12">
        <v>91</v>
      </c>
      <c r="F14" s="13">
        <v>92</v>
      </c>
      <c r="G14" s="14">
        <v>170</v>
      </c>
      <c r="H14" s="15"/>
    </row>
    <row r="15" s="1" customFormat="1" ht="30" customHeight="1" spans="1:8">
      <c r="A15" s="12">
        <v>11</v>
      </c>
      <c r="B15" s="12" t="s">
        <v>20</v>
      </c>
      <c r="C15" s="12">
        <f t="shared" si="0"/>
        <v>36</v>
      </c>
      <c r="D15" s="12">
        <v>16</v>
      </c>
      <c r="E15" s="12">
        <v>20</v>
      </c>
      <c r="F15" s="13">
        <v>14</v>
      </c>
      <c r="G15" s="14">
        <v>20</v>
      </c>
      <c r="H15" s="15"/>
    </row>
    <row r="16" s="1" customFormat="1" ht="30" customHeight="1" spans="1:8">
      <c r="A16" s="12">
        <v>12</v>
      </c>
      <c r="B16" s="12" t="s">
        <v>21</v>
      </c>
      <c r="C16" s="12">
        <f t="shared" si="0"/>
        <v>69</v>
      </c>
      <c r="D16" s="12">
        <v>29</v>
      </c>
      <c r="E16" s="12">
        <v>40</v>
      </c>
      <c r="F16" s="13">
        <v>14</v>
      </c>
      <c r="G16" s="14">
        <v>19</v>
      </c>
      <c r="H16" s="15"/>
    </row>
    <row r="17" s="1" customFormat="1" ht="30" customHeight="1" spans="1:8">
      <c r="A17" s="12">
        <v>13</v>
      </c>
      <c r="B17" s="12" t="s">
        <v>22</v>
      </c>
      <c r="C17" s="12">
        <f t="shared" si="0"/>
        <v>371</v>
      </c>
      <c r="D17" s="12">
        <v>336</v>
      </c>
      <c r="E17" s="12">
        <v>35</v>
      </c>
      <c r="F17" s="13">
        <v>58</v>
      </c>
      <c r="G17" s="14">
        <v>110</v>
      </c>
      <c r="H17" s="15"/>
    </row>
    <row r="18" ht="21" customHeight="1" spans="1:7">
      <c r="A18" s="16" t="s">
        <v>23</v>
      </c>
      <c r="B18" s="17"/>
      <c r="C18" s="18">
        <f>SUM(C5:C17)</f>
        <v>4953</v>
      </c>
      <c r="D18" s="18">
        <f>SUM(D5:D17)</f>
        <v>4210</v>
      </c>
      <c r="E18" s="18">
        <f>SUM(E5:E17)</f>
        <v>743</v>
      </c>
      <c r="F18" s="18">
        <v>724</v>
      </c>
      <c r="G18" s="19">
        <f>SUM(G5:G17)</f>
        <v>1318</v>
      </c>
    </row>
  </sheetData>
  <mergeCells count="8">
    <mergeCell ref="A1:B1"/>
    <mergeCell ref="A2:G2"/>
    <mergeCell ref="C3:E3"/>
    <mergeCell ref="A18:B18"/>
    <mergeCell ref="A3:A4"/>
    <mergeCell ref="B3:B4"/>
    <mergeCell ref="F3:F4"/>
    <mergeCell ref="G3:G4"/>
  </mergeCells>
  <pageMargins left="0.629861111111111" right="0.629861111111111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hhf</dc:creator>
  <cp:lastModifiedBy>pc</cp:lastModifiedBy>
  <dcterms:created xsi:type="dcterms:W3CDTF">2021-11-25T03:30:00Z</dcterms:created>
  <dcterms:modified xsi:type="dcterms:W3CDTF">2021-12-01T02:21:51Z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2052-10.8.2.7090</vt:lpwstr>
  </property>
</Properties>
</file>